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8645" windowHeight="7680" activeTab="0"/>
  </bookViews>
  <sheets>
    <sheet name="活动安排" sheetId="1" r:id="rId1"/>
    <sheet name="现场统计 " sheetId="2" r:id="rId2"/>
    <sheet name="最终统计" sheetId="3" r:id="rId3"/>
    <sheet name="跟踪服务" sheetId="4" r:id="rId4"/>
  </sheets>
  <definedNames/>
  <calcPr fullCalcOnLoad="1"/>
</workbook>
</file>

<file path=xl/sharedStrings.xml><?xml version="1.0" encoding="utf-8"?>
<sst xmlns="http://schemas.openxmlformats.org/spreadsheetml/2006/main" count="165" uniqueCount="137">
  <si>
    <t>单位负责人:                审核人:                   填表人:                   联系电话：</t>
  </si>
  <si>
    <r>
      <t>填报单位:                                            填报时间：201</t>
    </r>
    <r>
      <rPr>
        <sz val="14"/>
        <rFont val="宋体"/>
        <family val="0"/>
      </rPr>
      <t>3</t>
    </r>
    <r>
      <rPr>
        <sz val="14"/>
        <rFont val="宋体"/>
        <family val="0"/>
      </rPr>
      <t>年   月   日   (单位盖章)</t>
    </r>
  </si>
  <si>
    <t>附件4</t>
  </si>
  <si>
    <t>附件3</t>
  </si>
  <si>
    <t>连续失业一年以上人员</t>
  </si>
  <si>
    <t>低保人员</t>
  </si>
  <si>
    <t>零就业家庭人员</t>
  </si>
  <si>
    <t>4050人员</t>
  </si>
  <si>
    <t>纯农就业家庭劳动力</t>
  </si>
  <si>
    <t>单位数</t>
  </si>
  <si>
    <t>岗位数</t>
  </si>
  <si>
    <t>专业技术人员</t>
  </si>
  <si>
    <t>其中</t>
  </si>
  <si>
    <t>参与活动残疾人数</t>
  </si>
  <si>
    <t>单位收到简历数</t>
  </si>
  <si>
    <t>初步达成就业意向数</t>
  </si>
  <si>
    <t>纯农就业家庭劳动力</t>
  </si>
  <si>
    <t>应届大中专毕业生</t>
  </si>
  <si>
    <t>行政管理人员</t>
  </si>
  <si>
    <t>生产工人</t>
  </si>
  <si>
    <t>服务人员</t>
  </si>
  <si>
    <t>招聘成功单位数</t>
  </si>
  <si>
    <t>就业成功残疾人数</t>
  </si>
  <si>
    <r>
      <t>填报单位:                                       填报时间：201</t>
    </r>
    <r>
      <rPr>
        <sz val="14"/>
        <rFont val="宋体"/>
        <family val="0"/>
      </rPr>
      <t>3</t>
    </r>
    <r>
      <rPr>
        <sz val="14"/>
        <rFont val="宋体"/>
        <family val="0"/>
      </rPr>
      <t>年   月   日   (单位盖章)</t>
    </r>
  </si>
  <si>
    <t>其他</t>
  </si>
  <si>
    <t>注：5》6；5》7；5》8；5》9；5》10；5》11</t>
  </si>
  <si>
    <t>单位负责人:                审核人:                   填表人:                   联系电话：</t>
  </si>
  <si>
    <t>附件5</t>
  </si>
  <si>
    <t>其他</t>
  </si>
  <si>
    <t>注：2》3；2》4；2》5；2》6；2》7；2》8；2=9+10+11+12+13</t>
  </si>
  <si>
    <t>职业指导/政策咨询人数</t>
  </si>
  <si>
    <t>失业一年以上人员</t>
  </si>
  <si>
    <t>无障碍改造（单位：家）</t>
  </si>
  <si>
    <t>配备手语翻译（单位：家）</t>
  </si>
  <si>
    <t>配置辅助器具（单位：人）</t>
  </si>
  <si>
    <t>定向培训
（单位：人）</t>
  </si>
  <si>
    <t>残疾人人力资源管理咨询
（单位：家）</t>
  </si>
  <si>
    <t>职业适应性
指导
（单位：人）</t>
  </si>
  <si>
    <t>第二十三次全国助残日北京市系列招聘活动安排表</t>
  </si>
  <si>
    <t>第二十三次全国助残日北京市系列招聘活动
现场结果统计表</t>
  </si>
  <si>
    <t>第二十三次全国助残日北京市系列招聘活动
最终结果统计表</t>
  </si>
  <si>
    <t>第二十三次全国助残日北京市系列招聘活动
后续服务需求统计表</t>
  </si>
  <si>
    <r>
      <t>注：1.</t>
    </r>
    <r>
      <rPr>
        <sz val="12"/>
        <rFont val="宋体"/>
        <family val="0"/>
      </rPr>
      <t xml:space="preserve">填写“其他”列，请注明服务项目和需求数量；
</t>
    </r>
    <r>
      <rPr>
        <sz val="12"/>
        <rFont val="宋体"/>
        <family val="0"/>
      </rPr>
      <t xml:space="preserve">    2.“残疾人人力资源管理咨询”是指用人单位对开发残疾人就业岗位、如何有效管理残疾人等问题进行咨询；
    3.“配备手语翻译”，是指为听力残疾人在试用期提供手语翻译服务，帮助听力残疾人尽快适应工作环境；
    4.“配置辅助器具”是指为有需求的残疾人适配有助于工作的辅助器具，例如为视力残疾人配置助视器；
    5.“职业适应性指导”是指安排就业辅导员或培训用人单位在职老员工指导、帮助残疾人顺利适应工作环境，提高就业稳定性。</t>
    </r>
  </si>
  <si>
    <t>现场组织招聘洽谈、政策咨询、培训需求调查、求职登记、就业项目推荐、无障碍辅具宣传残疾人特奥运动展示</t>
  </si>
  <si>
    <t>2013年5月19日9：00-12:00</t>
  </si>
  <si>
    <t>东城区特教学校具体地址为：东城区安外小黄庄一区16楼</t>
  </si>
  <si>
    <t>东城区</t>
  </si>
  <si>
    <t>西城区</t>
  </si>
  <si>
    <t>海淀区</t>
  </si>
  <si>
    <t>石景山</t>
  </si>
  <si>
    <t>平谷区</t>
  </si>
  <si>
    <t xml:space="preserve">怀柔区残联
（怀柔区北大街10号）
</t>
  </si>
  <si>
    <t>招聘会紧紧围绕“帮扶贫困残疾人，提供一个岗位、幸福一个家庭”为主题，计划组织30家社会单位提供70余个岗位，招聘会现场还将为残疾人提供就业登记、政策咨询、职业指导服务，切实为残疾人实现就业增收创造条件。</t>
  </si>
  <si>
    <t>2013年5月17日（周五）上午9：30－11：30</t>
  </si>
  <si>
    <t>朝阳区人力资源市场（酒仙桥路甲12号电子城科技大厦5层）</t>
  </si>
  <si>
    <t>丰台区</t>
  </si>
  <si>
    <t>通州区</t>
  </si>
  <si>
    <t>大兴区</t>
  </si>
  <si>
    <t>房山区</t>
  </si>
  <si>
    <t>顺义区</t>
  </si>
  <si>
    <t>门头沟区</t>
  </si>
  <si>
    <t>怀柔区</t>
  </si>
  <si>
    <t>密云区</t>
  </si>
  <si>
    <t>延庆区</t>
  </si>
  <si>
    <t>序号</t>
  </si>
  <si>
    <t>活动名称</t>
  </si>
  <si>
    <t>活动内容</t>
  </si>
  <si>
    <t>活动具体时间</t>
  </si>
  <si>
    <t>活动地点</t>
  </si>
  <si>
    <t>5月19日9时至12时</t>
  </si>
  <si>
    <t>丰台区职业介绍服务中心</t>
  </si>
  <si>
    <t>政策咨询</t>
  </si>
  <si>
    <t>丰台区文化馆</t>
  </si>
  <si>
    <t>残疾人招聘、就业政策宣传、职业技能评估、应界大学生职介</t>
  </si>
  <si>
    <t>黄村镇人力资源服务中心</t>
  </si>
  <si>
    <t>助残日街头宣传</t>
  </si>
  <si>
    <t>发放残疾人各项政策宣传材料、政策解答</t>
  </si>
  <si>
    <t>黄村镇人力资源服务中心外广场</t>
  </si>
  <si>
    <t>扶残助残义务服务</t>
  </si>
  <si>
    <t>大兴区学雷锋志愿者服务队提供义诊、理发、配钥匙、心理咨询、各类维修服务</t>
  </si>
  <si>
    <t>举办区级残疾人就业专场招聘会
（招聘会现场进行职业指导、评估、政策宣传等内容“一条龙”式服务）</t>
  </si>
  <si>
    <t>房山区公共就业服务中心
（福良苑院内）</t>
  </si>
  <si>
    <t>招聘洽谈、政策咨询、职业指导</t>
  </si>
  <si>
    <t>2013-5-19上午9：30</t>
  </si>
  <si>
    <t>门头沟区残联</t>
  </si>
  <si>
    <t>共有22家企业招聘残疾人，提供30个技术岗位，其他岗位100个，参会残疾人预计150余人。</t>
  </si>
  <si>
    <t>2013.5.17 9：00-11：00</t>
  </si>
  <si>
    <t>顺义区党校</t>
  </si>
  <si>
    <t>昌平区</t>
  </si>
  <si>
    <t>招聘会</t>
  </si>
  <si>
    <t>十三陵胡庄社区</t>
  </si>
  <si>
    <t>5月21日上午9：00</t>
  </si>
  <si>
    <t>密云县人力社保局院内</t>
  </si>
  <si>
    <t>2013年5月17日上午9:00—11:00</t>
  </si>
  <si>
    <t>延庆县人力社保局招聘大厅</t>
  </si>
  <si>
    <t>与区人保局联合举办一场针对失业残疾人的专场招聘会。</t>
  </si>
  <si>
    <t>在助残日主会场现邀请人保局工作人员对扶贫政策进行咨询服务。</t>
  </si>
  <si>
    <t>求职登记、培训需求调查、政策咨询、职业指导、职业能力测评</t>
  </si>
  <si>
    <t>海淀区残联礼堂</t>
  </si>
  <si>
    <t>1.招聘洽谈，2、咨询服务，3.辅助器具展示，4.志愿服务</t>
  </si>
  <si>
    <t>5月19日上午10:00—11:30</t>
  </si>
  <si>
    <t>石景山区半月园广场</t>
  </si>
  <si>
    <t>2013年5月10、9</t>
  </si>
  <si>
    <t>为残疾人提供就业岗位“就业一个人，幸福一个家”</t>
  </si>
  <si>
    <t>1.残疾人招聘洽谈会；
2.企业用工及残疾人就业法律政策咨询；
3.残疾人求职登记、职业介绍。</t>
  </si>
  <si>
    <t>残疾人招聘会</t>
  </si>
  <si>
    <t>残疾人免费就业培训</t>
  </si>
  <si>
    <t xml:space="preserve">美容美发、盲人按摩 </t>
  </si>
  <si>
    <t>2013，05，04</t>
  </si>
  <si>
    <t>永顺镇</t>
  </si>
  <si>
    <t>改造现有场地为残疾人就业服务</t>
  </si>
  <si>
    <t>2013，05，16</t>
  </si>
  <si>
    <t>西集镇</t>
  </si>
  <si>
    <t>职业指导、政策咨询、现场招聘</t>
  </si>
  <si>
    <t>2013，05，19</t>
  </si>
  <si>
    <t>通州东部人才市场</t>
  </si>
  <si>
    <t>2013.5.19</t>
  </si>
  <si>
    <t>西城区广华轩6号一层</t>
  </si>
  <si>
    <t>现场招徒</t>
  </si>
  <si>
    <t>西城区广华轩6号二层</t>
  </si>
  <si>
    <t>政策宣讲会</t>
  </si>
  <si>
    <t>区人社局和区残联向用人单位宣讲就业优惠政策</t>
  </si>
  <si>
    <t>西城区广华轩6号三层</t>
  </si>
  <si>
    <t>　5月19日
上午9点至12点</t>
  </si>
  <si>
    <t>非遗大师招徒</t>
  </si>
  <si>
    <t>朝阳</t>
  </si>
  <si>
    <t>基地揭牌仪式</t>
  </si>
  <si>
    <t>招聘会</t>
  </si>
  <si>
    <t>推荐就业、职业介绍；政策解释；职业能力测评</t>
  </si>
  <si>
    <t>咨询电话</t>
  </si>
  <si>
    <t>83818458 83818463</t>
  </si>
  <si>
    <t>89691863 89691865</t>
  </si>
  <si>
    <t>69081586  69087098</t>
  </si>
  <si>
    <t>区县</t>
  </si>
  <si>
    <t>5月19日上午
9：00-11:30</t>
  </si>
  <si>
    <t>平谷区京东劳动力市场</t>
  </si>
  <si>
    <r>
      <t>2</t>
    </r>
    <r>
      <rPr>
        <sz val="12"/>
        <rFont val="宋体"/>
        <family val="0"/>
      </rPr>
      <t>013.05.1</t>
    </r>
    <r>
      <rPr>
        <sz val="12"/>
        <rFont val="宋体"/>
        <family val="0"/>
      </rPr>
      <t>7上午9:30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</si>
</sst>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Calibri"/>
      <family val="2"/>
    </font>
    <font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20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:G17"/>
    </sheetView>
  </sheetViews>
  <sheetFormatPr defaultColWidth="9.00390625" defaultRowHeight="14.25"/>
  <cols>
    <col min="1" max="1" width="7.375" style="24" customWidth="1"/>
    <col min="2" max="2" width="4.00390625" style="0" customWidth="1"/>
    <col min="3" max="3" width="11.125" style="0" customWidth="1"/>
    <col min="4" max="4" width="48.625" style="28" customWidth="1"/>
    <col min="5" max="5" width="15.50390625" style="0" customWidth="1"/>
    <col min="6" max="6" width="22.125" style="0" customWidth="1"/>
    <col min="7" max="7" width="10.625" style="24" customWidth="1"/>
    <col min="8" max="8" width="7.75390625" style="0" customWidth="1"/>
  </cols>
  <sheetData>
    <row r="1" spans="2:6" ht="42.75" customHeight="1">
      <c r="B1" s="40" t="s">
        <v>38</v>
      </c>
      <c r="C1" s="41"/>
      <c r="D1" s="41"/>
      <c r="E1" s="41"/>
      <c r="F1" s="41"/>
    </row>
    <row r="2" spans="1:7" ht="42.75" customHeight="1">
      <c r="A2" s="31" t="s">
        <v>133</v>
      </c>
      <c r="B2" s="26" t="s">
        <v>64</v>
      </c>
      <c r="C2" s="26" t="s">
        <v>65</v>
      </c>
      <c r="D2" s="26" t="s">
        <v>66</v>
      </c>
      <c r="E2" s="26" t="s">
        <v>67</v>
      </c>
      <c r="F2" s="26" t="s">
        <v>68</v>
      </c>
      <c r="G2" s="34" t="s">
        <v>129</v>
      </c>
    </row>
    <row r="3" spans="1:7" ht="49.5" customHeight="1">
      <c r="A3" s="26" t="s">
        <v>46</v>
      </c>
      <c r="B3" s="26">
        <v>1</v>
      </c>
      <c r="C3" s="31" t="s">
        <v>89</v>
      </c>
      <c r="D3" s="27" t="s">
        <v>43</v>
      </c>
      <c r="E3" s="26" t="s">
        <v>44</v>
      </c>
      <c r="F3" s="26" t="s">
        <v>45</v>
      </c>
      <c r="G3" s="31">
        <v>84035398</v>
      </c>
    </row>
    <row r="4" spans="1:7" ht="49.5" customHeight="1">
      <c r="A4" s="37" t="s">
        <v>47</v>
      </c>
      <c r="B4" s="31">
        <f>B3+1</f>
        <v>2</v>
      </c>
      <c r="C4" s="31" t="s">
        <v>89</v>
      </c>
      <c r="D4" s="31" t="s">
        <v>105</v>
      </c>
      <c r="E4" s="31" t="s">
        <v>116</v>
      </c>
      <c r="F4" s="8" t="s">
        <v>117</v>
      </c>
      <c r="G4" s="38">
        <v>66182911</v>
      </c>
    </row>
    <row r="5" spans="1:7" ht="49.5" customHeight="1">
      <c r="A5" s="37"/>
      <c r="B5" s="31">
        <f aca="true" t="shared" si="0" ref="B5:B25">B4+1</f>
        <v>3</v>
      </c>
      <c r="C5" s="31" t="s">
        <v>124</v>
      </c>
      <c r="D5" s="31" t="s">
        <v>118</v>
      </c>
      <c r="E5" s="31" t="s">
        <v>116</v>
      </c>
      <c r="F5" s="31" t="s">
        <v>119</v>
      </c>
      <c r="G5" s="38"/>
    </row>
    <row r="6" spans="1:7" ht="42.75" customHeight="1">
      <c r="A6" s="37"/>
      <c r="B6" s="31">
        <f t="shared" si="0"/>
        <v>4</v>
      </c>
      <c r="C6" s="31" t="s">
        <v>120</v>
      </c>
      <c r="D6" s="31" t="s">
        <v>121</v>
      </c>
      <c r="E6" s="31" t="s">
        <v>116</v>
      </c>
      <c r="F6" s="8" t="s">
        <v>122</v>
      </c>
      <c r="G6" s="38"/>
    </row>
    <row r="7" spans="1:7" ht="90" customHeight="1">
      <c r="A7" s="31" t="s">
        <v>125</v>
      </c>
      <c r="B7" s="31">
        <f t="shared" si="0"/>
        <v>5</v>
      </c>
      <c r="C7" s="31" t="s">
        <v>89</v>
      </c>
      <c r="D7" s="27" t="s">
        <v>52</v>
      </c>
      <c r="E7" s="26" t="s">
        <v>53</v>
      </c>
      <c r="F7" s="26" t="s">
        <v>54</v>
      </c>
      <c r="G7" s="35">
        <v>84552318</v>
      </c>
    </row>
    <row r="8" spans="1:7" ht="42.75" customHeight="1">
      <c r="A8" s="26" t="s">
        <v>48</v>
      </c>
      <c r="B8" s="31">
        <f t="shared" si="0"/>
        <v>6</v>
      </c>
      <c r="C8" s="31" t="s">
        <v>89</v>
      </c>
      <c r="D8" s="31" t="s">
        <v>97</v>
      </c>
      <c r="E8" s="31" t="s">
        <v>134</v>
      </c>
      <c r="F8" s="31" t="s">
        <v>98</v>
      </c>
      <c r="G8" s="31">
        <v>88459384</v>
      </c>
    </row>
    <row r="9" spans="1:7" ht="42.75" customHeight="1">
      <c r="A9" s="37" t="s">
        <v>55</v>
      </c>
      <c r="B9" s="31">
        <f t="shared" si="0"/>
        <v>7</v>
      </c>
      <c r="C9" s="31" t="s">
        <v>89</v>
      </c>
      <c r="D9" s="30" t="s">
        <v>95</v>
      </c>
      <c r="E9" s="26" t="s">
        <v>69</v>
      </c>
      <c r="F9" s="26" t="s">
        <v>70</v>
      </c>
      <c r="G9" s="39" t="s">
        <v>130</v>
      </c>
    </row>
    <row r="10" spans="1:7" ht="32.25" customHeight="1">
      <c r="A10" s="37"/>
      <c r="B10" s="31">
        <f t="shared" si="0"/>
        <v>8</v>
      </c>
      <c r="C10" s="26" t="s">
        <v>71</v>
      </c>
      <c r="D10" s="30" t="s">
        <v>96</v>
      </c>
      <c r="E10" s="26" t="s">
        <v>69</v>
      </c>
      <c r="F10" s="26" t="s">
        <v>72</v>
      </c>
      <c r="G10" s="39"/>
    </row>
    <row r="11" spans="1:7" ht="45.75" customHeight="1">
      <c r="A11" s="26" t="s">
        <v>49</v>
      </c>
      <c r="B11" s="31">
        <f t="shared" si="0"/>
        <v>9</v>
      </c>
      <c r="C11" s="31" t="s">
        <v>89</v>
      </c>
      <c r="D11" s="27" t="s">
        <v>99</v>
      </c>
      <c r="E11" s="26" t="s">
        <v>100</v>
      </c>
      <c r="F11" s="26" t="s">
        <v>101</v>
      </c>
      <c r="G11" s="31">
        <v>68864451</v>
      </c>
    </row>
    <row r="12" spans="1:7" ht="45.75" customHeight="1">
      <c r="A12" s="37" t="s">
        <v>56</v>
      </c>
      <c r="B12" s="31">
        <f t="shared" si="0"/>
        <v>10</v>
      </c>
      <c r="C12" s="26" t="s">
        <v>106</v>
      </c>
      <c r="D12" s="27" t="s">
        <v>107</v>
      </c>
      <c r="E12" s="26" t="s">
        <v>108</v>
      </c>
      <c r="F12" s="26" t="s">
        <v>109</v>
      </c>
      <c r="G12" s="39">
        <v>69542312</v>
      </c>
    </row>
    <row r="13" spans="1:7" ht="45.75" customHeight="1">
      <c r="A13" s="37"/>
      <c r="B13" s="31">
        <f t="shared" si="0"/>
        <v>11</v>
      </c>
      <c r="C13" s="31" t="s">
        <v>126</v>
      </c>
      <c r="D13" s="27" t="s">
        <v>110</v>
      </c>
      <c r="E13" s="26" t="s">
        <v>111</v>
      </c>
      <c r="F13" s="26" t="s">
        <v>112</v>
      </c>
      <c r="G13" s="39"/>
    </row>
    <row r="14" spans="1:7" ht="32.25" customHeight="1">
      <c r="A14" s="37"/>
      <c r="B14" s="31">
        <f t="shared" si="0"/>
        <v>12</v>
      </c>
      <c r="C14" s="31" t="s">
        <v>89</v>
      </c>
      <c r="D14" s="27" t="s">
        <v>113</v>
      </c>
      <c r="E14" s="26" t="s">
        <v>114</v>
      </c>
      <c r="F14" s="26" t="s">
        <v>115</v>
      </c>
      <c r="G14" s="39"/>
    </row>
    <row r="15" spans="1:7" ht="32.25" customHeight="1">
      <c r="A15" s="37" t="s">
        <v>57</v>
      </c>
      <c r="B15" s="31">
        <f t="shared" si="0"/>
        <v>13</v>
      </c>
      <c r="C15" s="31" t="s">
        <v>89</v>
      </c>
      <c r="D15" s="27" t="s">
        <v>73</v>
      </c>
      <c r="E15" s="32">
        <v>41413</v>
      </c>
      <c r="F15" s="26" t="s">
        <v>74</v>
      </c>
      <c r="G15" s="39">
        <v>69297402</v>
      </c>
    </row>
    <row r="16" spans="1:7" ht="32.25" customHeight="1">
      <c r="A16" s="37"/>
      <c r="B16" s="31">
        <f t="shared" si="0"/>
        <v>14</v>
      </c>
      <c r="C16" s="26" t="s">
        <v>75</v>
      </c>
      <c r="D16" s="27" t="s">
        <v>76</v>
      </c>
      <c r="E16" s="32">
        <v>41413</v>
      </c>
      <c r="F16" s="26" t="s">
        <v>77</v>
      </c>
      <c r="G16" s="39"/>
    </row>
    <row r="17" spans="1:7" ht="39" customHeight="1">
      <c r="A17" s="37"/>
      <c r="B17" s="31">
        <f t="shared" si="0"/>
        <v>15</v>
      </c>
      <c r="C17" s="26" t="s">
        <v>78</v>
      </c>
      <c r="D17" s="27" t="s">
        <v>79</v>
      </c>
      <c r="E17" s="32">
        <v>41413</v>
      </c>
      <c r="F17" s="26" t="s">
        <v>77</v>
      </c>
      <c r="G17" s="39"/>
    </row>
    <row r="18" spans="1:7" ht="46.5" customHeight="1">
      <c r="A18" s="26" t="s">
        <v>58</v>
      </c>
      <c r="B18" s="31">
        <f t="shared" si="0"/>
        <v>16</v>
      </c>
      <c r="C18" s="31" t="s">
        <v>89</v>
      </c>
      <c r="D18" s="27" t="s">
        <v>80</v>
      </c>
      <c r="E18" s="36">
        <v>41411</v>
      </c>
      <c r="F18" s="26" t="s">
        <v>81</v>
      </c>
      <c r="G18" s="31">
        <v>69370643</v>
      </c>
    </row>
    <row r="19" spans="1:7" ht="32.25" customHeight="1">
      <c r="A19" s="26" t="s">
        <v>60</v>
      </c>
      <c r="B19" s="31">
        <f t="shared" si="0"/>
        <v>17</v>
      </c>
      <c r="C19" s="31" t="s">
        <v>89</v>
      </c>
      <c r="D19" s="27" t="s">
        <v>82</v>
      </c>
      <c r="E19" s="26" t="s">
        <v>83</v>
      </c>
      <c r="F19" s="26" t="s">
        <v>84</v>
      </c>
      <c r="G19" s="31">
        <v>69842909</v>
      </c>
    </row>
    <row r="20" spans="1:7" ht="32.25" customHeight="1">
      <c r="A20" s="26" t="s">
        <v>59</v>
      </c>
      <c r="B20" s="31">
        <f t="shared" si="0"/>
        <v>18</v>
      </c>
      <c r="C20" s="31" t="s">
        <v>89</v>
      </c>
      <c r="D20" s="27" t="s">
        <v>85</v>
      </c>
      <c r="E20" s="26" t="s">
        <v>86</v>
      </c>
      <c r="F20" s="26" t="s">
        <v>87</v>
      </c>
      <c r="G20" s="31">
        <v>81482810</v>
      </c>
    </row>
    <row r="21" spans="1:7" ht="32.25" customHeight="1">
      <c r="A21" s="31" t="s">
        <v>50</v>
      </c>
      <c r="B21" s="31">
        <f t="shared" si="0"/>
        <v>19</v>
      </c>
      <c r="C21" s="31" t="s">
        <v>89</v>
      </c>
      <c r="D21" s="31" t="s">
        <v>103</v>
      </c>
      <c r="E21" s="31" t="s">
        <v>102</v>
      </c>
      <c r="F21" s="31" t="s">
        <v>135</v>
      </c>
      <c r="G21" s="31">
        <v>69989447</v>
      </c>
    </row>
    <row r="22" spans="1:7" ht="54.75" customHeight="1">
      <c r="A22" s="26" t="s">
        <v>61</v>
      </c>
      <c r="B22" s="31">
        <f t="shared" si="0"/>
        <v>20</v>
      </c>
      <c r="C22" s="31" t="s">
        <v>89</v>
      </c>
      <c r="D22" s="27" t="s">
        <v>104</v>
      </c>
      <c r="E22" s="26" t="s">
        <v>123</v>
      </c>
      <c r="F22" s="26" t="s">
        <v>51</v>
      </c>
      <c r="G22" s="31" t="s">
        <v>131</v>
      </c>
    </row>
    <row r="23" spans="1:7" ht="32.25" customHeight="1">
      <c r="A23" s="26" t="s">
        <v>88</v>
      </c>
      <c r="B23" s="31">
        <f t="shared" si="0"/>
        <v>21</v>
      </c>
      <c r="C23" s="31" t="s">
        <v>127</v>
      </c>
      <c r="D23" s="27" t="s">
        <v>89</v>
      </c>
      <c r="E23" s="26" t="s">
        <v>136</v>
      </c>
      <c r="F23" s="26" t="s">
        <v>90</v>
      </c>
      <c r="G23" s="31">
        <v>89746960</v>
      </c>
    </row>
    <row r="24" spans="1:7" ht="32.25" customHeight="1">
      <c r="A24" s="26" t="s">
        <v>62</v>
      </c>
      <c r="B24" s="31">
        <f t="shared" si="0"/>
        <v>22</v>
      </c>
      <c r="C24" s="31" t="s">
        <v>127</v>
      </c>
      <c r="D24" s="33" t="s">
        <v>128</v>
      </c>
      <c r="E24" s="26" t="s">
        <v>91</v>
      </c>
      <c r="F24" s="26" t="s">
        <v>92</v>
      </c>
      <c r="G24" s="31" t="s">
        <v>132</v>
      </c>
    </row>
    <row r="25" spans="1:7" ht="32.25" customHeight="1">
      <c r="A25" s="26" t="s">
        <v>63</v>
      </c>
      <c r="B25" s="31">
        <f t="shared" si="0"/>
        <v>23</v>
      </c>
      <c r="C25" s="31" t="s">
        <v>127</v>
      </c>
      <c r="D25" s="27" t="s">
        <v>89</v>
      </c>
      <c r="E25" s="26" t="s">
        <v>93</v>
      </c>
      <c r="F25" s="26" t="s">
        <v>94</v>
      </c>
      <c r="G25" s="35">
        <v>69147214</v>
      </c>
    </row>
    <row r="26" ht="68.25" customHeight="1"/>
    <row r="27" spans="1:7" s="2" customFormat="1" ht="31.5" customHeight="1">
      <c r="A27" s="25"/>
      <c r="C27" s="9"/>
      <c r="D27" s="29"/>
      <c r="E27" s="9"/>
      <c r="F27" s="9"/>
      <c r="G27" s="25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9">
    <mergeCell ref="B1:F1"/>
    <mergeCell ref="A9:A10"/>
    <mergeCell ref="A12:A14"/>
    <mergeCell ref="A4:A6"/>
    <mergeCell ref="A15:A17"/>
    <mergeCell ref="G4:G6"/>
    <mergeCell ref="G9:G10"/>
    <mergeCell ref="G12:G14"/>
    <mergeCell ref="G15:G17"/>
  </mergeCells>
  <printOptions/>
  <pageMargins left="0.9" right="0.7" top="0.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2" width="9.625" style="0" customWidth="1"/>
  </cols>
  <sheetData>
    <row r="1" ht="27" customHeight="1">
      <c r="A1" s="13" t="s">
        <v>3</v>
      </c>
    </row>
    <row r="2" spans="1:12" ht="62.25" customHeight="1">
      <c r="A2" s="40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41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44" t="s">
        <v>9</v>
      </c>
      <c r="B4" s="44" t="s">
        <v>10</v>
      </c>
      <c r="C4" s="44" t="s">
        <v>13</v>
      </c>
      <c r="D4" s="44" t="s">
        <v>14</v>
      </c>
      <c r="E4" s="45" t="s">
        <v>15</v>
      </c>
      <c r="F4" s="45" t="s">
        <v>12</v>
      </c>
      <c r="G4" s="46"/>
      <c r="H4" s="46"/>
      <c r="I4" s="46"/>
      <c r="J4" s="46"/>
      <c r="K4" s="47"/>
      <c r="L4" s="48" t="s">
        <v>30</v>
      </c>
    </row>
    <row r="5" spans="1:12" ht="67.5" customHeight="1">
      <c r="A5" s="44"/>
      <c r="B5" s="44"/>
      <c r="C5" s="44"/>
      <c r="D5" s="44"/>
      <c r="E5" s="44"/>
      <c r="F5" s="5" t="s">
        <v>31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17</v>
      </c>
      <c r="L5" s="49"/>
    </row>
    <row r="6" spans="1:12" ht="18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30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ht="14.25">
      <c r="A8" s="3"/>
    </row>
    <row r="9" spans="1:12" ht="18.75">
      <c r="A9" s="19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ht="14.25">
      <c r="A10" s="3"/>
    </row>
    <row r="11" spans="1:12" ht="14.2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</sheetData>
  <sheetProtection/>
  <mergeCells count="9">
    <mergeCell ref="A2:L2"/>
    <mergeCell ref="A11:L11"/>
    <mergeCell ref="A4:A5"/>
    <mergeCell ref="B4:B5"/>
    <mergeCell ref="C4:C5"/>
    <mergeCell ref="F4:K4"/>
    <mergeCell ref="D4:D5"/>
    <mergeCell ref="E4:E5"/>
    <mergeCell ref="L4:L5"/>
  </mergeCells>
  <printOptions/>
  <pageMargins left="0.7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8" width="9.125" style="0" customWidth="1"/>
  </cols>
  <sheetData>
    <row r="1" ht="27" customHeight="1">
      <c r="A1" s="13" t="s">
        <v>2</v>
      </c>
    </row>
    <row r="2" spans="1:13" ht="64.5" customHeight="1">
      <c r="A2" s="51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8" ht="41.25" customHeight="1">
      <c r="A3" s="14" t="s">
        <v>23</v>
      </c>
      <c r="B3" s="7"/>
      <c r="C3" s="7"/>
      <c r="D3" s="7"/>
      <c r="E3" s="7"/>
      <c r="F3" s="7"/>
      <c r="G3" s="7"/>
      <c r="H3" s="7"/>
    </row>
    <row r="4" spans="1:13" ht="18.75" customHeight="1">
      <c r="A4" s="52" t="s">
        <v>21</v>
      </c>
      <c r="B4" s="52" t="s">
        <v>22</v>
      </c>
      <c r="C4" s="53" t="s">
        <v>12</v>
      </c>
      <c r="D4" s="46"/>
      <c r="E4" s="46"/>
      <c r="F4" s="46"/>
      <c r="G4" s="46"/>
      <c r="H4" s="46"/>
      <c r="I4" s="50" t="s">
        <v>12</v>
      </c>
      <c r="J4" s="50"/>
      <c r="K4" s="50"/>
      <c r="L4" s="50"/>
      <c r="M4" s="50"/>
    </row>
    <row r="5" spans="1:13" ht="67.5" customHeight="1">
      <c r="A5" s="44"/>
      <c r="B5" s="44"/>
      <c r="C5" s="5" t="s">
        <v>4</v>
      </c>
      <c r="D5" s="5" t="s">
        <v>5</v>
      </c>
      <c r="E5" s="5" t="s">
        <v>6</v>
      </c>
      <c r="F5" s="5" t="s">
        <v>7</v>
      </c>
      <c r="G5" s="5" t="s">
        <v>16</v>
      </c>
      <c r="H5" s="15" t="s">
        <v>17</v>
      </c>
      <c r="I5" s="10" t="s">
        <v>18</v>
      </c>
      <c r="J5" s="10" t="s">
        <v>11</v>
      </c>
      <c r="K5" s="12" t="s">
        <v>19</v>
      </c>
      <c r="L5" s="12" t="s">
        <v>20</v>
      </c>
      <c r="M5" s="18" t="s">
        <v>24</v>
      </c>
    </row>
    <row r="6" spans="1:13" ht="18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7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30.75" customHeight="1">
      <c r="A7" s="4"/>
      <c r="B7" s="4"/>
      <c r="C7" s="4"/>
      <c r="D7" s="4"/>
      <c r="E7" s="4"/>
      <c r="F7" s="4"/>
      <c r="G7" s="4"/>
      <c r="H7" s="17"/>
      <c r="I7" s="1"/>
      <c r="J7" s="1"/>
      <c r="K7" s="1"/>
      <c r="L7" s="1"/>
      <c r="M7" s="1"/>
    </row>
    <row r="8" ht="14.25">
      <c r="A8" s="3"/>
    </row>
    <row r="9" spans="1:8" ht="18.75">
      <c r="A9" s="19" t="s">
        <v>26</v>
      </c>
      <c r="B9" s="11"/>
      <c r="C9" s="11"/>
      <c r="D9" s="11"/>
      <c r="E9" s="11"/>
      <c r="F9" s="11"/>
      <c r="G9" s="11"/>
      <c r="H9" s="11"/>
    </row>
    <row r="10" ht="14.25">
      <c r="A10" s="3"/>
    </row>
    <row r="11" spans="1:8" ht="14.25">
      <c r="A11" s="43" t="s">
        <v>29</v>
      </c>
      <c r="B11" s="43"/>
      <c r="C11" s="43"/>
      <c r="D11" s="43"/>
      <c r="E11" s="43"/>
      <c r="F11" s="43"/>
      <c r="G11" s="43"/>
      <c r="H11" s="43"/>
    </row>
  </sheetData>
  <sheetProtection/>
  <mergeCells count="6">
    <mergeCell ref="I4:M4"/>
    <mergeCell ref="A2:M2"/>
    <mergeCell ref="A11:H11"/>
    <mergeCell ref="B4:B5"/>
    <mergeCell ref="C4:H4"/>
    <mergeCell ref="A4:A5"/>
  </mergeCells>
  <printOptions/>
  <pageMargins left="0.7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7">
      <selection activeCell="F16" sqref="F16"/>
    </sheetView>
  </sheetViews>
  <sheetFormatPr defaultColWidth="9.00390625" defaultRowHeight="14.25"/>
  <cols>
    <col min="1" max="6" width="13.625" style="0" customWidth="1"/>
    <col min="7" max="7" width="39.50390625" style="0" customWidth="1"/>
  </cols>
  <sheetData>
    <row r="1" spans="1:6" ht="27" customHeight="1">
      <c r="A1" s="16" t="s">
        <v>27</v>
      </c>
      <c r="B1" s="16"/>
      <c r="C1" s="16"/>
      <c r="D1" s="16"/>
      <c r="E1" s="16"/>
      <c r="F1" s="16"/>
    </row>
    <row r="2" spans="1:7" ht="58.5" customHeight="1">
      <c r="A2" s="51" t="s">
        <v>41</v>
      </c>
      <c r="B2" s="42"/>
      <c r="C2" s="42"/>
      <c r="D2" s="42"/>
      <c r="E2" s="42"/>
      <c r="F2" s="42"/>
      <c r="G2" s="42"/>
    </row>
    <row r="3" spans="1:7" ht="42" customHeight="1">
      <c r="A3" s="20" t="s">
        <v>23</v>
      </c>
      <c r="B3" s="20"/>
      <c r="C3" s="20"/>
      <c r="D3" s="20"/>
      <c r="E3" s="20"/>
      <c r="F3" s="20"/>
      <c r="G3" s="21"/>
    </row>
    <row r="4" spans="1:7" ht="67.5" customHeight="1">
      <c r="A4" s="8" t="s">
        <v>32</v>
      </c>
      <c r="B4" s="8" t="s">
        <v>36</v>
      </c>
      <c r="C4" s="8" t="s">
        <v>33</v>
      </c>
      <c r="D4" s="8" t="s">
        <v>34</v>
      </c>
      <c r="E4" s="8" t="s">
        <v>37</v>
      </c>
      <c r="F4" s="8" t="s">
        <v>35</v>
      </c>
      <c r="G4" s="22" t="s">
        <v>28</v>
      </c>
    </row>
    <row r="5" spans="1:7" ht="21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32.25" customHeight="1">
      <c r="A6" s="23"/>
      <c r="B6" s="23"/>
      <c r="C6" s="23"/>
      <c r="D6" s="23"/>
      <c r="E6" s="23"/>
      <c r="F6" s="23"/>
      <c r="G6" s="23"/>
    </row>
    <row r="7" spans="1:6" ht="14.25">
      <c r="A7" s="3"/>
      <c r="B7" s="3"/>
      <c r="C7" s="3"/>
      <c r="D7" s="3"/>
      <c r="E7" s="3"/>
      <c r="F7" s="3"/>
    </row>
    <row r="8" spans="1:7" ht="18.75">
      <c r="A8" s="19" t="s">
        <v>26</v>
      </c>
      <c r="B8" s="19"/>
      <c r="C8" s="19"/>
      <c r="D8" s="19"/>
      <c r="E8" s="19"/>
      <c r="F8" s="19"/>
      <c r="G8" s="11"/>
    </row>
    <row r="9" spans="1:6" ht="14.25">
      <c r="A9" s="3"/>
      <c r="B9" s="3"/>
      <c r="C9" s="3"/>
      <c r="D9" s="3"/>
      <c r="E9" s="3"/>
      <c r="F9" s="3"/>
    </row>
    <row r="10" spans="1:7" ht="86.25" customHeight="1">
      <c r="A10" s="54" t="s">
        <v>42</v>
      </c>
      <c r="B10" s="55"/>
      <c r="C10" s="55"/>
      <c r="D10" s="55"/>
      <c r="E10" s="55"/>
      <c r="F10" s="55"/>
      <c r="G10" s="55"/>
    </row>
  </sheetData>
  <sheetProtection/>
  <mergeCells count="2">
    <mergeCell ref="A2:G2"/>
    <mergeCell ref="A10:G10"/>
  </mergeCells>
  <printOptions/>
  <pageMargins left="0.7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MC SYSTEM</cp:lastModifiedBy>
  <cp:lastPrinted>2013-05-13T03:55:19Z</cp:lastPrinted>
  <dcterms:created xsi:type="dcterms:W3CDTF">2011-10-21T05:21:15Z</dcterms:created>
  <dcterms:modified xsi:type="dcterms:W3CDTF">2013-05-16T07:29:27Z</dcterms:modified>
  <cp:category/>
  <cp:version/>
  <cp:contentType/>
  <cp:contentStatus/>
</cp:coreProperties>
</file>