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<sst xmlns="http://schemas.openxmlformats.org/spreadsheetml/2006/main" count="94" uniqueCount="64">
  <si>
    <t>2026年北京市第十一届残疾人职业技能竞赛摄影艺术创作初赛成绩</t>
  </si>
  <si>
    <t>序号</t>
  </si>
  <si>
    <t>姓名</t>
  </si>
  <si>
    <t>所属区县</t>
  </si>
  <si>
    <t>竞赛成绩</t>
  </si>
  <si>
    <t>理论
（100分）</t>
  </si>
  <si>
    <t>实操
（100分）</t>
  </si>
  <si>
    <r>
      <rPr>
        <sz val="14"/>
        <color theme="1"/>
        <rFont val="仿宋_GB2312"/>
        <charset val="134"/>
      </rPr>
      <t xml:space="preserve">总成绩
</t>
    </r>
    <r>
      <rPr>
        <sz val="12"/>
        <color indexed="8"/>
        <rFont val="仿宋_GB2312"/>
        <charset val="134"/>
      </rPr>
      <t>（100分）</t>
    </r>
    <r>
      <rPr>
        <sz val="14"/>
        <color theme="1"/>
        <rFont val="仿宋_GB2312"/>
        <charset val="134"/>
      </rPr>
      <t xml:space="preserve">
</t>
    </r>
    <r>
      <rPr>
        <sz val="11"/>
        <color theme="1"/>
        <rFont val="仿宋_GB2312"/>
        <charset val="134"/>
      </rPr>
      <t>理论占30%
实操占70%</t>
    </r>
  </si>
  <si>
    <t>裁判1</t>
  </si>
  <si>
    <t>裁判2</t>
  </si>
  <si>
    <t>裁判3</t>
  </si>
  <si>
    <t>平均分</t>
  </si>
  <si>
    <t>张佳宁</t>
  </si>
  <si>
    <t>东城</t>
  </si>
  <si>
    <t>刘铭飞</t>
  </si>
  <si>
    <t>王晓光</t>
  </si>
  <si>
    <t>朝阳</t>
  </si>
  <si>
    <t>于丽</t>
  </si>
  <si>
    <t>孙东华</t>
  </si>
  <si>
    <t>怀柔</t>
  </si>
  <si>
    <t>卢亚武</t>
  </si>
  <si>
    <t>丰台</t>
  </si>
  <si>
    <t>任梓涵</t>
  </si>
  <si>
    <t>张敏</t>
  </si>
  <si>
    <t>郭炜格</t>
  </si>
  <si>
    <t>车大爽</t>
  </si>
  <si>
    <t>梁元</t>
  </si>
  <si>
    <t>海淀</t>
  </si>
  <si>
    <t>罗布</t>
  </si>
  <si>
    <t>杨超</t>
  </si>
  <si>
    <t>燕山</t>
  </si>
  <si>
    <t>杜蕾</t>
  </si>
  <si>
    <t>吴毅鸥</t>
  </si>
  <si>
    <t>西城</t>
  </si>
  <si>
    <t>王欣</t>
  </si>
  <si>
    <t>梅林</t>
  </si>
  <si>
    <t>张荆</t>
  </si>
  <si>
    <t>郑成</t>
  </si>
  <si>
    <t>李国锋</t>
  </si>
  <si>
    <t>王超</t>
  </si>
  <si>
    <t>李羿</t>
  </si>
  <si>
    <t>周海菊</t>
  </si>
  <si>
    <t>姚威</t>
  </si>
  <si>
    <t>顺义</t>
  </si>
  <si>
    <t>李子昂</t>
  </si>
  <si>
    <t>于兆威</t>
  </si>
  <si>
    <t>石景山</t>
  </si>
  <si>
    <t>王阅</t>
  </si>
  <si>
    <t>密云</t>
  </si>
  <si>
    <t>孟杨</t>
  </si>
  <si>
    <t>田园</t>
  </si>
  <si>
    <t>郑重</t>
  </si>
  <si>
    <t>王硕</t>
  </si>
  <si>
    <t>王立</t>
  </si>
  <si>
    <t>任文彬</t>
  </si>
  <si>
    <t>房山</t>
  </si>
  <si>
    <t>杨子安</t>
  </si>
  <si>
    <t>屠波</t>
  </si>
  <si>
    <t>王全</t>
  </si>
  <si>
    <t>刘威</t>
  </si>
  <si>
    <t>孙敬哲</t>
  </si>
  <si>
    <t>黄峥</t>
  </si>
  <si>
    <t>诸立军</t>
  </si>
  <si>
    <t>陈彬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</si>
</sst>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6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b/>
      <sz val="18"/>
      <color theme="1"/>
      <name val="宋体"/>
      <charset val="134"/>
      <scheme val="major"/>
    </font>
    <font>
      <sz val="12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color indexed="8"/>
      <name val="仿宋_GB2312"/>
      <charset val="134"/>
    </font>
    <font>
      <sz val="11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2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5" borderId="14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right" vertical="center" wrapText="1"/>
    </xf>
    <xf numFmtId="176" fontId="1" fillId="0" borderId="0" xfId="0" applyNumberFormat="1" applyFont="1" applyFill="1" applyAlignment="1">
      <alignment horizontal="right" vertical="center" wrapText="1"/>
    </xf>
    <xf numFmtId="177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176" fontId="1" fillId="0" borderId="6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7" fontId="1" fillId="0" borderId="2" xfId="0" applyNumberFormat="1" applyFont="1" applyFill="1" applyBorder="1" applyAlignment="1">
      <alignment horizontal="center" vertical="center" wrapText="1"/>
    </xf>
    <xf numFmtId="177" fontId="1" fillId="0" borderId="5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5"/>
  <sheetViews>
    <sheetView tabSelected="1" view="pageBreakPreview" zoomScaleNormal="100" workbookViewId="0">
      <selection activeCell="B45" sqref="B45"/>
    </sheetView>
  </sheetViews>
  <sheetFormatPr defaultColWidth="11.25" defaultRowHeight="18.75"/>
  <cols>
    <col min="1" max="1" width="5.75" style="1" customWidth="1"/>
    <col min="2" max="2" width="8.625" style="1" customWidth="1"/>
    <col min="3" max="3" width="7.75" style="1" customWidth="1"/>
    <col min="4" max="4" width="12.625" style="1" customWidth="1"/>
    <col min="5" max="7" width="8.75" style="2" customWidth="1"/>
    <col min="8" max="8" width="10.25" style="3" customWidth="1"/>
    <col min="9" max="9" width="11.875" style="4" customWidth="1"/>
    <col min="10" max="254" width="11" style="1"/>
    <col min="255" max="16384" width="11.25" style="1"/>
  </cols>
  <sheetData>
    <row r="1" s="1" customFormat="1" ht="52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30" customHeight="1" spans="1:9">
      <c r="A2" s="6" t="s">
        <v>1</v>
      </c>
      <c r="B2" s="6" t="s">
        <v>2</v>
      </c>
      <c r="C2" s="7" t="s">
        <v>3</v>
      </c>
      <c r="D2" s="6" t="s">
        <v>4</v>
      </c>
      <c r="E2" s="6"/>
      <c r="F2" s="6"/>
      <c r="G2" s="6"/>
      <c r="H2" s="6"/>
      <c r="I2" s="6"/>
    </row>
    <row r="3" s="1" customFormat="1" ht="41" customHeight="1" spans="1:9">
      <c r="A3" s="8"/>
      <c r="B3" s="8"/>
      <c r="C3" s="7"/>
      <c r="D3" s="9" t="s">
        <v>5</v>
      </c>
      <c r="E3" s="16" t="s">
        <v>6</v>
      </c>
      <c r="F3" s="17"/>
      <c r="G3" s="17"/>
      <c r="H3" s="18"/>
      <c r="I3" s="21" t="s">
        <v>7</v>
      </c>
    </row>
    <row r="4" s="1" customFormat="1" ht="27" customHeight="1" spans="1:9">
      <c r="A4" s="8"/>
      <c r="B4" s="8"/>
      <c r="C4" s="7"/>
      <c r="D4" s="10"/>
      <c r="E4" s="16" t="s">
        <v>8</v>
      </c>
      <c r="F4" s="16" t="s">
        <v>9</v>
      </c>
      <c r="G4" s="16" t="s">
        <v>10</v>
      </c>
      <c r="H4" s="19" t="s">
        <v>11</v>
      </c>
      <c r="I4" s="22"/>
    </row>
    <row r="5" s="1" customFormat="1" ht="25" customHeight="1" spans="1:9">
      <c r="A5" s="11">
        <v>1</v>
      </c>
      <c r="B5" s="11" t="s">
        <v>12</v>
      </c>
      <c r="C5" s="11" t="s">
        <v>13</v>
      </c>
      <c r="D5" s="6">
        <v>81</v>
      </c>
      <c r="E5" s="6">
        <v>89</v>
      </c>
      <c r="F5" s="6">
        <v>90</v>
      </c>
      <c r="G5" s="6">
        <v>90</v>
      </c>
      <c r="H5" s="20">
        <f t="shared" ref="H5:H45" si="0">(E5+F5+G5)/3</f>
        <v>89.6666666666667</v>
      </c>
      <c r="I5" s="23">
        <f t="shared" ref="I5:I45" si="1">D5*0.3+H5*0.7</f>
        <v>87.0666666666667</v>
      </c>
    </row>
    <row r="6" s="1" customFormat="1" ht="25" customHeight="1" spans="1:9">
      <c r="A6" s="11">
        <v>2</v>
      </c>
      <c r="B6" s="11" t="s">
        <v>14</v>
      </c>
      <c r="C6" s="11" t="s">
        <v>13</v>
      </c>
      <c r="D6" s="6">
        <v>92</v>
      </c>
      <c r="E6" s="6">
        <v>93</v>
      </c>
      <c r="F6" s="6">
        <v>94</v>
      </c>
      <c r="G6" s="6">
        <v>96</v>
      </c>
      <c r="H6" s="20">
        <f t="shared" si="0"/>
        <v>94.3333333333333</v>
      </c>
      <c r="I6" s="23">
        <f t="shared" si="1"/>
        <v>93.6333333333333</v>
      </c>
    </row>
    <row r="7" s="1" customFormat="1" ht="25" customHeight="1" spans="1:9">
      <c r="A7" s="11">
        <v>3</v>
      </c>
      <c r="B7" s="12" t="s">
        <v>15</v>
      </c>
      <c r="C7" s="12" t="s">
        <v>16</v>
      </c>
      <c r="D7" s="6">
        <v>97</v>
      </c>
      <c r="E7" s="6">
        <v>86</v>
      </c>
      <c r="F7" s="6">
        <v>76</v>
      </c>
      <c r="G7" s="6">
        <v>84</v>
      </c>
      <c r="H7" s="20">
        <f t="shared" si="0"/>
        <v>82</v>
      </c>
      <c r="I7" s="23">
        <f t="shared" si="1"/>
        <v>86.5</v>
      </c>
    </row>
    <row r="8" s="1" customFormat="1" ht="25" customHeight="1" spans="1:9">
      <c r="A8" s="11">
        <v>4</v>
      </c>
      <c r="B8" s="12" t="s">
        <v>17</v>
      </c>
      <c r="C8" s="12" t="s">
        <v>16</v>
      </c>
      <c r="D8" s="6">
        <v>72</v>
      </c>
      <c r="E8" s="6">
        <v>91</v>
      </c>
      <c r="F8" s="6">
        <v>93</v>
      </c>
      <c r="G8" s="6">
        <v>94</v>
      </c>
      <c r="H8" s="20">
        <f t="shared" si="0"/>
        <v>92.6666666666667</v>
      </c>
      <c r="I8" s="23">
        <f t="shared" si="1"/>
        <v>86.4666666666667</v>
      </c>
    </row>
    <row r="9" s="1" customFormat="1" ht="25" customHeight="1" spans="1:9">
      <c r="A9" s="11">
        <v>6</v>
      </c>
      <c r="B9" s="11" t="s">
        <v>18</v>
      </c>
      <c r="C9" s="11" t="s">
        <v>19</v>
      </c>
      <c r="D9" s="6">
        <v>63</v>
      </c>
      <c r="E9" s="6">
        <v>79</v>
      </c>
      <c r="F9" s="6">
        <v>80</v>
      </c>
      <c r="G9" s="6">
        <v>80</v>
      </c>
      <c r="H9" s="20">
        <f t="shared" si="0"/>
        <v>79.6666666666667</v>
      </c>
      <c r="I9" s="23">
        <f t="shared" si="1"/>
        <v>74.6666666666667</v>
      </c>
    </row>
    <row r="10" s="1" customFormat="1" ht="25" customHeight="1" spans="1:9">
      <c r="A10" s="11">
        <v>7</v>
      </c>
      <c r="B10" s="13" t="s">
        <v>20</v>
      </c>
      <c r="C10" s="13" t="s">
        <v>21</v>
      </c>
      <c r="D10" s="6">
        <v>88</v>
      </c>
      <c r="E10" s="6">
        <v>80</v>
      </c>
      <c r="F10" s="6">
        <v>83</v>
      </c>
      <c r="G10" s="6">
        <v>80</v>
      </c>
      <c r="H10" s="20">
        <f t="shared" si="0"/>
        <v>81</v>
      </c>
      <c r="I10" s="23">
        <f t="shared" si="1"/>
        <v>83.1</v>
      </c>
    </row>
    <row r="11" s="1" customFormat="1" ht="25" customHeight="1" spans="1:9">
      <c r="A11" s="11">
        <v>8</v>
      </c>
      <c r="B11" s="14" t="s">
        <v>22</v>
      </c>
      <c r="C11" s="13" t="s">
        <v>21</v>
      </c>
      <c r="D11" s="6">
        <v>75</v>
      </c>
      <c r="E11" s="6">
        <v>90</v>
      </c>
      <c r="F11" s="6">
        <v>92</v>
      </c>
      <c r="G11" s="6">
        <v>93</v>
      </c>
      <c r="H11" s="20">
        <f t="shared" si="0"/>
        <v>91.6666666666667</v>
      </c>
      <c r="I11" s="23">
        <f t="shared" si="1"/>
        <v>86.6666666666667</v>
      </c>
    </row>
    <row r="12" s="1" customFormat="1" ht="25" customHeight="1" spans="1:9">
      <c r="A12" s="11">
        <v>9</v>
      </c>
      <c r="B12" s="11" t="s">
        <v>23</v>
      </c>
      <c r="C12" s="11" t="s">
        <v>21</v>
      </c>
      <c r="D12" s="6">
        <v>60</v>
      </c>
      <c r="E12" s="6">
        <v>83</v>
      </c>
      <c r="F12" s="6">
        <v>84</v>
      </c>
      <c r="G12" s="6">
        <v>79</v>
      </c>
      <c r="H12" s="20">
        <f t="shared" si="0"/>
        <v>82</v>
      </c>
      <c r="I12" s="23">
        <f t="shared" si="1"/>
        <v>75.4</v>
      </c>
    </row>
    <row r="13" s="1" customFormat="1" ht="25" customHeight="1" spans="1:9">
      <c r="A13" s="11">
        <v>10</v>
      </c>
      <c r="B13" s="11" t="s">
        <v>24</v>
      </c>
      <c r="C13" s="11" t="s">
        <v>21</v>
      </c>
      <c r="D13" s="6">
        <v>67</v>
      </c>
      <c r="E13" s="6">
        <v>79</v>
      </c>
      <c r="F13" s="6">
        <v>73</v>
      </c>
      <c r="G13" s="6">
        <v>79</v>
      </c>
      <c r="H13" s="20">
        <f t="shared" si="0"/>
        <v>77</v>
      </c>
      <c r="I13" s="23">
        <f t="shared" si="1"/>
        <v>74</v>
      </c>
    </row>
    <row r="14" s="1" customFormat="1" ht="25" customHeight="1" spans="1:9">
      <c r="A14" s="11">
        <v>12</v>
      </c>
      <c r="B14" s="13" t="s">
        <v>25</v>
      </c>
      <c r="C14" s="13" t="s">
        <v>21</v>
      </c>
      <c r="D14" s="6">
        <v>95</v>
      </c>
      <c r="E14" s="6">
        <v>82</v>
      </c>
      <c r="F14" s="6">
        <v>83</v>
      </c>
      <c r="G14" s="6">
        <v>80</v>
      </c>
      <c r="H14" s="20">
        <f t="shared" si="0"/>
        <v>81.6666666666667</v>
      </c>
      <c r="I14" s="23">
        <f t="shared" si="1"/>
        <v>85.6666666666667</v>
      </c>
    </row>
    <row r="15" s="1" customFormat="1" ht="25" customHeight="1" spans="1:9">
      <c r="A15" s="11">
        <v>14</v>
      </c>
      <c r="B15" s="11" t="s">
        <v>26</v>
      </c>
      <c r="C15" s="11" t="s">
        <v>27</v>
      </c>
      <c r="D15" s="6">
        <v>80</v>
      </c>
      <c r="E15" s="6">
        <v>89</v>
      </c>
      <c r="F15" s="6">
        <v>84</v>
      </c>
      <c r="G15" s="6">
        <v>85</v>
      </c>
      <c r="H15" s="20">
        <f t="shared" si="0"/>
        <v>86</v>
      </c>
      <c r="I15" s="23">
        <f t="shared" si="1"/>
        <v>84.2</v>
      </c>
    </row>
    <row r="16" s="1" customFormat="1" ht="25" customHeight="1" spans="1:9">
      <c r="A16" s="11">
        <v>16</v>
      </c>
      <c r="B16" s="11" t="s">
        <v>28</v>
      </c>
      <c r="C16" s="11" t="s">
        <v>27</v>
      </c>
      <c r="D16" s="6">
        <v>96</v>
      </c>
      <c r="E16" s="6">
        <v>82</v>
      </c>
      <c r="F16" s="6">
        <v>79</v>
      </c>
      <c r="G16" s="6">
        <v>75</v>
      </c>
      <c r="H16" s="20">
        <f t="shared" si="0"/>
        <v>78.6666666666667</v>
      </c>
      <c r="I16" s="23">
        <f t="shared" si="1"/>
        <v>83.8666666666667</v>
      </c>
    </row>
    <row r="17" s="1" customFormat="1" ht="25" customHeight="1" spans="1:9">
      <c r="A17" s="11">
        <v>17</v>
      </c>
      <c r="B17" s="12" t="s">
        <v>29</v>
      </c>
      <c r="C17" s="12" t="s">
        <v>30</v>
      </c>
      <c r="D17" s="6">
        <v>94</v>
      </c>
      <c r="E17" s="6">
        <v>90</v>
      </c>
      <c r="F17" s="6">
        <v>91</v>
      </c>
      <c r="G17" s="6">
        <v>91</v>
      </c>
      <c r="H17" s="20">
        <f t="shared" si="0"/>
        <v>90.6666666666667</v>
      </c>
      <c r="I17" s="23">
        <f t="shared" si="1"/>
        <v>91.6666666666667</v>
      </c>
    </row>
    <row r="18" s="1" customFormat="1" ht="25" customHeight="1" spans="1:9">
      <c r="A18" s="11">
        <v>18</v>
      </c>
      <c r="B18" s="12" t="s">
        <v>31</v>
      </c>
      <c r="C18" s="12" t="s">
        <v>30</v>
      </c>
      <c r="D18" s="6">
        <v>95</v>
      </c>
      <c r="E18" s="6">
        <v>82</v>
      </c>
      <c r="F18" s="6">
        <v>85</v>
      </c>
      <c r="G18" s="6">
        <v>85</v>
      </c>
      <c r="H18" s="20">
        <f t="shared" si="0"/>
        <v>84</v>
      </c>
      <c r="I18" s="23">
        <f t="shared" si="1"/>
        <v>87.3</v>
      </c>
    </row>
    <row r="19" s="1" customFormat="1" ht="25" customHeight="1" spans="1:9">
      <c r="A19" s="11">
        <v>19</v>
      </c>
      <c r="B19" s="11" t="s">
        <v>32</v>
      </c>
      <c r="C19" s="11" t="s">
        <v>33</v>
      </c>
      <c r="D19" s="6">
        <v>97</v>
      </c>
      <c r="E19" s="6">
        <v>77</v>
      </c>
      <c r="F19" s="6">
        <v>75</v>
      </c>
      <c r="G19" s="6">
        <v>75</v>
      </c>
      <c r="H19" s="20">
        <f t="shared" si="0"/>
        <v>75.6666666666667</v>
      </c>
      <c r="I19" s="23">
        <f t="shared" si="1"/>
        <v>82.0666666666667</v>
      </c>
    </row>
    <row r="20" s="1" customFormat="1" ht="25" customHeight="1" spans="1:9">
      <c r="A20" s="11">
        <v>20</v>
      </c>
      <c r="B20" s="12" t="s">
        <v>34</v>
      </c>
      <c r="C20" s="12" t="s">
        <v>16</v>
      </c>
      <c r="D20" s="6">
        <v>73</v>
      </c>
      <c r="E20" s="6">
        <v>79</v>
      </c>
      <c r="F20" s="6">
        <v>84</v>
      </c>
      <c r="G20" s="6">
        <v>84</v>
      </c>
      <c r="H20" s="20">
        <f t="shared" si="0"/>
        <v>82.3333333333333</v>
      </c>
      <c r="I20" s="23">
        <f t="shared" si="1"/>
        <v>79.5333333333333</v>
      </c>
    </row>
    <row r="21" s="1" customFormat="1" ht="25" customHeight="1" spans="1:9">
      <c r="A21" s="11">
        <v>21</v>
      </c>
      <c r="B21" s="12" t="s">
        <v>35</v>
      </c>
      <c r="C21" s="12" t="s">
        <v>16</v>
      </c>
      <c r="D21" s="6">
        <v>91</v>
      </c>
      <c r="E21" s="6">
        <v>97</v>
      </c>
      <c r="F21" s="6">
        <v>97</v>
      </c>
      <c r="G21" s="6">
        <v>97</v>
      </c>
      <c r="H21" s="20">
        <f t="shared" si="0"/>
        <v>97</v>
      </c>
      <c r="I21" s="23">
        <f t="shared" si="1"/>
        <v>95.2</v>
      </c>
    </row>
    <row r="22" s="1" customFormat="1" ht="25" customHeight="1" spans="1:9">
      <c r="A22" s="11">
        <v>22</v>
      </c>
      <c r="B22" s="12" t="s">
        <v>36</v>
      </c>
      <c r="C22" s="12" t="s">
        <v>16</v>
      </c>
      <c r="D22" s="6">
        <v>72</v>
      </c>
      <c r="E22" s="6">
        <v>80</v>
      </c>
      <c r="F22" s="6">
        <v>83</v>
      </c>
      <c r="G22" s="6">
        <v>83</v>
      </c>
      <c r="H22" s="20">
        <f t="shared" si="0"/>
        <v>82</v>
      </c>
      <c r="I22" s="23">
        <f t="shared" si="1"/>
        <v>79</v>
      </c>
    </row>
    <row r="23" s="1" customFormat="1" ht="25" customHeight="1" spans="1:9">
      <c r="A23" s="11">
        <v>23</v>
      </c>
      <c r="B23" s="12" t="s">
        <v>37</v>
      </c>
      <c r="C23" s="12" t="s">
        <v>16</v>
      </c>
      <c r="D23" s="6">
        <v>94</v>
      </c>
      <c r="E23" s="6">
        <v>81</v>
      </c>
      <c r="F23" s="6">
        <v>82</v>
      </c>
      <c r="G23" s="6">
        <v>83</v>
      </c>
      <c r="H23" s="20">
        <f t="shared" si="0"/>
        <v>82</v>
      </c>
      <c r="I23" s="23">
        <f t="shared" si="1"/>
        <v>85.6</v>
      </c>
    </row>
    <row r="24" s="1" customFormat="1" ht="25" customHeight="1" spans="1:9">
      <c r="A24" s="11">
        <v>24</v>
      </c>
      <c r="B24" s="12" t="s">
        <v>38</v>
      </c>
      <c r="C24" s="12" t="s">
        <v>16</v>
      </c>
      <c r="D24" s="6">
        <v>95</v>
      </c>
      <c r="E24" s="6">
        <v>91</v>
      </c>
      <c r="F24" s="6">
        <v>92</v>
      </c>
      <c r="G24" s="6">
        <v>93</v>
      </c>
      <c r="H24" s="20">
        <f t="shared" si="0"/>
        <v>92</v>
      </c>
      <c r="I24" s="23">
        <f t="shared" si="1"/>
        <v>92.9</v>
      </c>
    </row>
    <row r="25" s="1" customFormat="1" ht="25" customHeight="1" spans="1:9">
      <c r="A25" s="11">
        <v>25</v>
      </c>
      <c r="B25" s="12" t="s">
        <v>39</v>
      </c>
      <c r="C25" s="12" t="s">
        <v>16</v>
      </c>
      <c r="D25" s="6">
        <v>78</v>
      </c>
      <c r="E25" s="6">
        <v>79</v>
      </c>
      <c r="F25" s="6">
        <v>80</v>
      </c>
      <c r="G25" s="6">
        <v>79</v>
      </c>
      <c r="H25" s="20">
        <f t="shared" si="0"/>
        <v>79.3333333333333</v>
      </c>
      <c r="I25" s="23">
        <f t="shared" si="1"/>
        <v>78.9333333333333</v>
      </c>
    </row>
    <row r="26" s="1" customFormat="1" ht="25" customHeight="1" spans="1:9">
      <c r="A26" s="11">
        <v>27</v>
      </c>
      <c r="B26" s="13" t="s">
        <v>40</v>
      </c>
      <c r="C26" s="13" t="s">
        <v>21</v>
      </c>
      <c r="D26" s="6">
        <v>97</v>
      </c>
      <c r="E26" s="6">
        <v>90</v>
      </c>
      <c r="F26" s="6">
        <v>90</v>
      </c>
      <c r="G26" s="6">
        <v>90</v>
      </c>
      <c r="H26" s="20">
        <f t="shared" si="0"/>
        <v>90</v>
      </c>
      <c r="I26" s="23">
        <f t="shared" si="1"/>
        <v>92.1</v>
      </c>
    </row>
    <row r="27" s="1" customFormat="1" ht="25" customHeight="1" spans="1:9">
      <c r="A27" s="11">
        <v>28</v>
      </c>
      <c r="B27" s="13" t="s">
        <v>41</v>
      </c>
      <c r="C27" s="13" t="s">
        <v>21</v>
      </c>
      <c r="D27" s="6">
        <v>64</v>
      </c>
      <c r="E27" s="6">
        <v>73</v>
      </c>
      <c r="F27" s="6">
        <v>74</v>
      </c>
      <c r="G27" s="6">
        <v>86</v>
      </c>
      <c r="H27" s="20">
        <f t="shared" si="0"/>
        <v>77.6666666666667</v>
      </c>
      <c r="I27" s="23">
        <f t="shared" si="1"/>
        <v>73.5666666666667</v>
      </c>
    </row>
    <row r="28" s="1" customFormat="1" ht="25" customHeight="1" spans="1:9">
      <c r="A28" s="11">
        <v>30</v>
      </c>
      <c r="B28" s="11" t="s">
        <v>42</v>
      </c>
      <c r="C28" s="11" t="s">
        <v>43</v>
      </c>
      <c r="D28" s="6">
        <v>92</v>
      </c>
      <c r="E28" s="6">
        <v>95</v>
      </c>
      <c r="F28" s="6">
        <v>96</v>
      </c>
      <c r="G28" s="6">
        <v>96</v>
      </c>
      <c r="H28" s="20">
        <f t="shared" si="0"/>
        <v>95.6666666666667</v>
      </c>
      <c r="I28" s="23">
        <f t="shared" si="1"/>
        <v>94.5666666666667</v>
      </c>
    </row>
    <row r="29" s="1" customFormat="1" ht="25" customHeight="1" spans="1:9">
      <c r="A29" s="11">
        <v>31</v>
      </c>
      <c r="B29" s="11" t="s">
        <v>44</v>
      </c>
      <c r="C29" s="11" t="s">
        <v>43</v>
      </c>
      <c r="D29" s="6">
        <v>93</v>
      </c>
      <c r="E29" s="6">
        <v>83</v>
      </c>
      <c r="F29" s="6">
        <v>85</v>
      </c>
      <c r="G29" s="6">
        <v>86</v>
      </c>
      <c r="H29" s="20">
        <f t="shared" si="0"/>
        <v>84.6666666666667</v>
      </c>
      <c r="I29" s="23">
        <f t="shared" si="1"/>
        <v>87.1666666666667</v>
      </c>
    </row>
    <row r="30" s="1" customFormat="1" ht="25" customHeight="1" spans="1:9">
      <c r="A30" s="11">
        <v>32</v>
      </c>
      <c r="B30" s="15" t="s">
        <v>45</v>
      </c>
      <c r="C30" s="11" t="s">
        <v>46</v>
      </c>
      <c r="D30" s="6">
        <v>93</v>
      </c>
      <c r="E30" s="6">
        <v>78</v>
      </c>
      <c r="F30" s="6">
        <v>80</v>
      </c>
      <c r="G30" s="6">
        <v>78</v>
      </c>
      <c r="H30" s="20">
        <f t="shared" si="0"/>
        <v>78.6666666666667</v>
      </c>
      <c r="I30" s="23">
        <f t="shared" si="1"/>
        <v>82.9666666666667</v>
      </c>
    </row>
    <row r="31" s="1" customFormat="1" ht="25" customHeight="1" spans="1:9">
      <c r="A31" s="11">
        <v>35</v>
      </c>
      <c r="B31" s="11" t="s">
        <v>47</v>
      </c>
      <c r="C31" s="11" t="s">
        <v>48</v>
      </c>
      <c r="D31" s="6">
        <v>63</v>
      </c>
      <c r="E31" s="6">
        <v>74</v>
      </c>
      <c r="F31" s="6">
        <v>84</v>
      </c>
      <c r="G31" s="6">
        <v>80</v>
      </c>
      <c r="H31" s="20">
        <f t="shared" si="0"/>
        <v>79.3333333333333</v>
      </c>
      <c r="I31" s="23">
        <f t="shared" si="1"/>
        <v>74.4333333333333</v>
      </c>
    </row>
    <row r="32" s="1" customFormat="1" ht="25" customHeight="1" spans="1:9">
      <c r="A32" s="11">
        <v>36</v>
      </c>
      <c r="B32" s="11" t="s">
        <v>49</v>
      </c>
      <c r="C32" s="11" t="s">
        <v>19</v>
      </c>
      <c r="D32" s="6">
        <v>89</v>
      </c>
      <c r="E32" s="6">
        <v>67</v>
      </c>
      <c r="F32" s="6">
        <v>78</v>
      </c>
      <c r="G32" s="6">
        <v>78</v>
      </c>
      <c r="H32" s="20">
        <f t="shared" si="0"/>
        <v>74.3333333333333</v>
      </c>
      <c r="I32" s="23">
        <f t="shared" si="1"/>
        <v>78.7333333333333</v>
      </c>
    </row>
    <row r="33" s="1" customFormat="1" ht="25" customHeight="1" spans="1:9">
      <c r="A33" s="11">
        <v>37</v>
      </c>
      <c r="B33" s="11" t="s">
        <v>50</v>
      </c>
      <c r="C33" s="11" t="s">
        <v>27</v>
      </c>
      <c r="D33" s="6">
        <v>97</v>
      </c>
      <c r="E33" s="6">
        <v>80</v>
      </c>
      <c r="F33" s="6">
        <v>75</v>
      </c>
      <c r="G33" s="6">
        <v>72</v>
      </c>
      <c r="H33" s="20">
        <f t="shared" si="0"/>
        <v>75.6666666666667</v>
      </c>
      <c r="I33" s="23">
        <f t="shared" si="1"/>
        <v>82.0666666666667</v>
      </c>
    </row>
    <row r="34" s="1" customFormat="1" ht="25" customHeight="1" spans="1:9">
      <c r="A34" s="11">
        <v>38</v>
      </c>
      <c r="B34" s="11" t="s">
        <v>51</v>
      </c>
      <c r="C34" s="11" t="s">
        <v>27</v>
      </c>
      <c r="D34" s="6">
        <v>93</v>
      </c>
      <c r="E34" s="6">
        <v>98</v>
      </c>
      <c r="F34" s="6">
        <v>99</v>
      </c>
      <c r="G34" s="6">
        <v>100</v>
      </c>
      <c r="H34" s="20">
        <f t="shared" si="0"/>
        <v>99</v>
      </c>
      <c r="I34" s="23">
        <f t="shared" si="1"/>
        <v>97.2</v>
      </c>
    </row>
    <row r="35" s="1" customFormat="1" ht="25" customHeight="1" spans="1:9">
      <c r="A35" s="11">
        <v>39</v>
      </c>
      <c r="B35" s="11" t="s">
        <v>52</v>
      </c>
      <c r="C35" s="11" t="s">
        <v>27</v>
      </c>
      <c r="D35" s="6">
        <v>96</v>
      </c>
      <c r="E35" s="6">
        <v>90</v>
      </c>
      <c r="F35" s="6">
        <v>91</v>
      </c>
      <c r="G35" s="6">
        <v>92</v>
      </c>
      <c r="H35" s="20">
        <f t="shared" si="0"/>
        <v>91</v>
      </c>
      <c r="I35" s="23">
        <f t="shared" si="1"/>
        <v>92.5</v>
      </c>
    </row>
    <row r="36" s="1" customFormat="1" ht="25" customHeight="1" spans="1:9">
      <c r="A36" s="11">
        <v>41</v>
      </c>
      <c r="B36" s="11" t="s">
        <v>53</v>
      </c>
      <c r="C36" s="11" t="s">
        <v>27</v>
      </c>
      <c r="D36" s="6">
        <v>97</v>
      </c>
      <c r="E36" s="6">
        <v>90</v>
      </c>
      <c r="F36" s="6">
        <v>90</v>
      </c>
      <c r="G36" s="6">
        <v>90</v>
      </c>
      <c r="H36" s="20">
        <f t="shared" si="0"/>
        <v>90</v>
      </c>
      <c r="I36" s="23">
        <f t="shared" si="1"/>
        <v>92.1</v>
      </c>
    </row>
    <row r="37" s="1" customFormat="1" ht="25" customHeight="1" spans="1:9">
      <c r="A37" s="11">
        <v>43</v>
      </c>
      <c r="B37" s="11" t="s">
        <v>54</v>
      </c>
      <c r="C37" s="11" t="s">
        <v>55</v>
      </c>
      <c r="D37" s="6">
        <v>60</v>
      </c>
      <c r="E37" s="6">
        <v>46</v>
      </c>
      <c r="F37" s="6">
        <v>70</v>
      </c>
      <c r="G37" s="6">
        <v>68</v>
      </c>
      <c r="H37" s="20">
        <f t="shared" si="0"/>
        <v>61.3333333333333</v>
      </c>
      <c r="I37" s="23">
        <f t="shared" si="1"/>
        <v>60.9333333333333</v>
      </c>
    </row>
    <row r="38" s="1" customFormat="1" ht="25" customHeight="1" spans="1:9">
      <c r="A38" s="11">
        <v>44</v>
      </c>
      <c r="B38" s="11" t="s">
        <v>56</v>
      </c>
      <c r="C38" s="11" t="s">
        <v>55</v>
      </c>
      <c r="D38" s="6">
        <v>79</v>
      </c>
      <c r="E38" s="6">
        <v>73</v>
      </c>
      <c r="F38" s="6">
        <v>71</v>
      </c>
      <c r="G38" s="6">
        <v>76</v>
      </c>
      <c r="H38" s="20">
        <f t="shared" si="0"/>
        <v>73.3333333333333</v>
      </c>
      <c r="I38" s="23">
        <f t="shared" si="1"/>
        <v>75.0333333333333</v>
      </c>
    </row>
    <row r="39" s="1" customFormat="1" ht="25" customHeight="1" spans="1:9">
      <c r="A39" s="11">
        <v>47</v>
      </c>
      <c r="B39" s="11" t="s">
        <v>57</v>
      </c>
      <c r="C39" s="11" t="s">
        <v>27</v>
      </c>
      <c r="D39" s="6">
        <v>82</v>
      </c>
      <c r="E39" s="6">
        <v>72</v>
      </c>
      <c r="F39" s="6">
        <v>64</v>
      </c>
      <c r="G39" s="6">
        <v>73</v>
      </c>
      <c r="H39" s="20">
        <f t="shared" si="0"/>
        <v>69.6666666666667</v>
      </c>
      <c r="I39" s="23">
        <f t="shared" si="1"/>
        <v>73.3666666666667</v>
      </c>
    </row>
    <row r="40" s="1" customFormat="1" ht="25" customHeight="1" spans="1:9">
      <c r="A40" s="11">
        <v>48</v>
      </c>
      <c r="B40" s="11" t="s">
        <v>58</v>
      </c>
      <c r="C40" s="11" t="s">
        <v>27</v>
      </c>
      <c r="D40" s="6">
        <v>35</v>
      </c>
      <c r="E40" s="6">
        <v>62</v>
      </c>
      <c r="F40" s="6">
        <v>66</v>
      </c>
      <c r="G40" s="6">
        <v>73</v>
      </c>
      <c r="H40" s="20">
        <f t="shared" si="0"/>
        <v>67</v>
      </c>
      <c r="I40" s="23">
        <f t="shared" si="1"/>
        <v>57.4</v>
      </c>
    </row>
    <row r="41" s="1" customFormat="1" ht="25" customHeight="1" spans="1:9">
      <c r="A41" s="11">
        <v>49</v>
      </c>
      <c r="B41" s="11" t="s">
        <v>59</v>
      </c>
      <c r="C41" s="11" t="s">
        <v>27</v>
      </c>
      <c r="D41" s="6">
        <v>43</v>
      </c>
      <c r="E41" s="6">
        <v>66</v>
      </c>
      <c r="F41" s="6">
        <v>66</v>
      </c>
      <c r="G41" s="6">
        <v>73</v>
      </c>
      <c r="H41" s="20">
        <f t="shared" si="0"/>
        <v>68.3333333333333</v>
      </c>
      <c r="I41" s="23">
        <f t="shared" si="1"/>
        <v>60.7333333333333</v>
      </c>
    </row>
    <row r="42" s="1" customFormat="1" ht="25" customHeight="1" spans="1:9">
      <c r="A42" s="11">
        <v>50</v>
      </c>
      <c r="B42" s="11" t="s">
        <v>60</v>
      </c>
      <c r="C42" s="11" t="s">
        <v>27</v>
      </c>
      <c r="D42" s="6">
        <v>69</v>
      </c>
      <c r="E42" s="6">
        <v>73</v>
      </c>
      <c r="F42" s="6">
        <v>78</v>
      </c>
      <c r="G42" s="6">
        <v>74</v>
      </c>
      <c r="H42" s="20">
        <f t="shared" si="0"/>
        <v>75</v>
      </c>
      <c r="I42" s="23">
        <f t="shared" si="1"/>
        <v>73.2</v>
      </c>
    </row>
    <row r="43" s="1" customFormat="1" ht="25" customHeight="1" spans="1:9">
      <c r="A43" s="11">
        <v>51</v>
      </c>
      <c r="B43" s="11" t="s">
        <v>61</v>
      </c>
      <c r="C43" s="11" t="s">
        <v>27</v>
      </c>
      <c r="D43" s="6">
        <v>92</v>
      </c>
      <c r="E43" s="6">
        <v>76</v>
      </c>
      <c r="F43" s="6">
        <v>82</v>
      </c>
      <c r="G43" s="6">
        <v>82</v>
      </c>
      <c r="H43" s="20">
        <f t="shared" si="0"/>
        <v>80</v>
      </c>
      <c r="I43" s="23">
        <f t="shared" si="1"/>
        <v>83.6</v>
      </c>
    </row>
    <row r="44" s="1" customFormat="1" ht="25" customHeight="1" spans="1:9">
      <c r="A44" s="11">
        <v>53</v>
      </c>
      <c r="B44" s="11" t="s">
        <v>62</v>
      </c>
      <c r="C44" s="11" t="s">
        <v>27</v>
      </c>
      <c r="D44" s="6">
        <v>94</v>
      </c>
      <c r="E44" s="6">
        <v>78</v>
      </c>
      <c r="F44" s="6">
        <v>83</v>
      </c>
      <c r="G44" s="6">
        <v>85</v>
      </c>
      <c r="H44" s="20">
        <f t="shared" si="0"/>
        <v>82</v>
      </c>
      <c r="I44" s="23">
        <f t="shared" si="1"/>
        <v>85.6</v>
      </c>
    </row>
    <row r="45" s="1" customFormat="1" ht="25" customHeight="1" spans="1:9">
      <c r="A45" s="11">
        <v>54</v>
      </c>
      <c r="B45" s="11" t="s">
        <v>63</v>
      </c>
      <c r="C45" s="11" t="s">
        <v>27</v>
      </c>
      <c r="D45" s="6">
        <v>45</v>
      </c>
      <c r="E45" s="6">
        <v>93</v>
      </c>
      <c r="F45" s="6">
        <v>94</v>
      </c>
      <c r="G45" s="6">
        <v>95</v>
      </c>
      <c r="H45" s="20">
        <f t="shared" si="0"/>
        <v>94</v>
      </c>
      <c r="I45" s="23">
        <f t="shared" si="1"/>
        <v>79.3</v>
      </c>
    </row>
  </sheetData>
  <mergeCells count="8">
    <mergeCell ref="A1:I1"/>
    <mergeCell ref="D2:I2"/>
    <mergeCell ref="E3:H3"/>
    <mergeCell ref="A2:A4"/>
    <mergeCell ref="B2:B4"/>
    <mergeCell ref="C2:C4"/>
    <mergeCell ref="D3:D4"/>
    <mergeCell ref="I3:I4"/>
  </mergeCells>
  <pageMargins left="0.393055555555556" right="0.393055555555556" top="1" bottom="1" header="0.5" footer="0.5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UOS</cp:lastModifiedBy>
  <dcterms:created xsi:type="dcterms:W3CDTF">2026-07-26T10:48:00Z</dcterms:created>
  <dcterms:modified xsi:type="dcterms:W3CDTF">2026-07-24T16:16:42Z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02A330E1AC48F1DE5F1C636A92750FAE_43</vt:lpwstr>
  </property>
  <property fmtid="{D5CDD505-2E9C-101B-9397-08002B2CF9AE}" pid="3" name="KSOProductBuildVer">
    <vt:lpwstr>2052-12.8.2.1115</vt:lpwstr>
  </property>
</Properties>
</file>