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575" windowHeight="6450"/>
  </bookViews>
  <sheets>
    <sheet name="自评表格式" sheetId="1" r:id="rId1"/>
  </sheets>
  <definedNames>
    <definedName name="_xlnm.Print_Titles" localSheetId="0">自评表格式!$14:$14</definedName>
  </definedNames>
  <calcPr calcId="144525"/>
</workbook>
</file>

<file path=xl/sharedStrings.xml><?xml version="1.0" encoding="utf-8"?>
<sst xmlns="http://schemas.openxmlformats.org/spreadsheetml/2006/main" count="162" uniqueCount="120">
  <si>
    <t>项目支出绩效自评表</t>
  </si>
  <si>
    <t>（2021年度）</t>
  </si>
  <si>
    <t>项目名称</t>
  </si>
  <si>
    <t>残疾人文体宣传经费</t>
  </si>
  <si>
    <t>主管部门</t>
  </si>
  <si>
    <t>北京市残疾人联合会</t>
  </si>
  <si>
    <t>实施单位</t>
  </si>
  <si>
    <t>宣文部</t>
  </si>
  <si>
    <t>项目负责人</t>
  </si>
  <si>
    <t>宿廷虎</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</si>
  <si>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</si>
  <si>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</si>
  <si>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</si>
  <si>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</si>
  <si>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</si>
  <si>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</si>
  <si>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</si>
  <si>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</si>
  <si>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</si>
  <si>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</si>
  <si>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</si>
  <si>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</si>
  <si>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</si>
  <si>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</si>
  <si>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</si>
  <si>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</si>
  <si>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做好2021年全国助残日主题活动，宣传好北京市无障碍环境建设的成果和“十三五“时期北京市残疾人事业取得的突出成绩，紧紧围绕市残联中心工作，弘扬“平等 融合 共享 阳光”的工作理念，为2022年冬奥会、冬残奥会的顺利召开营造良好社会氛围。</t>
  </si>
  <si>
    <t>做好2021年全国助残日主题活动，宣传好北京市无障碍环境建设的成果和“十三五“时期北京市残疾人事业取得的突出成绩，紧紧围绕市残联中心工作，弘扬“平等 融合 共享 阳光”的工作理念，为2022年冬奥会、冬残奥会的顺利召开营造了良好社会氛围。</t>
  </si>
  <si>
    <t>一级
指标</t>
  </si>
  <si>
    <t>二级
指标</t>
  </si>
  <si>
    <t>三级指标</t>
  </si>
  <si>
    <t>年度
指标值</t>
  </si>
  <si>
    <t>实际
完成值</t>
  </si>
  <si>
    <t>偏差原因分析及改进措施</t>
  </si>
  <si>
    <t>绩效
指标</t>
  </si>
  <si>
    <t>产出
指标</t>
  </si>
  <si>
    <t>数量
指标</t>
  </si>
  <si>
    <t>举行助残日主题活动</t>
  </si>
  <si>
    <t>1次</t>
  </si>
  <si>
    <t>举办一场残疾人文艺演出</t>
  </si>
  <si>
    <t>1场</t>
  </si>
  <si>
    <t>0场</t>
  </si>
  <si>
    <t>中国残联取消演出活动，经费交回财政。</t>
  </si>
  <si>
    <t>市残联宣讲团宣讲场次</t>
  </si>
  <si>
    <t>不少于10场</t>
  </si>
  <si>
    <t>10场</t>
  </si>
  <si>
    <t>与北京电视台合作开展无障碍环境建设专题宣传及残疾人事业宣传期数</t>
  </si>
  <si>
    <t>不少于20期</t>
  </si>
  <si>
    <t>30期</t>
  </si>
  <si>
    <t>年初按照以往年度指标完成情况设定指标，年度内工作量增加。</t>
  </si>
  <si>
    <t>“北京残联”微博、微信、头条号平均每个工作日信息发布数量不少于2条</t>
  </si>
  <si>
    <t>每个工作日不少于2条</t>
  </si>
  <si>
    <t>每个工作日2－3条</t>
  </si>
  <si>
    <t>挚友杂志印刷期数</t>
  </si>
  <si>
    <t>全年印刷6期，每期印刷11000册</t>
  </si>
  <si>
    <t>6期，11000册</t>
  </si>
  <si>
    <t>北京残联海外账号运营发布信息数量</t>
  </si>
  <si>
    <t>不少于80条</t>
  </si>
  <si>
    <t>按照合同约定执行</t>
  </si>
  <si>
    <t>“北京残联”抖音号发布短视频数量</t>
  </si>
  <si>
    <t>不少于20条</t>
  </si>
  <si>
    <t>80条</t>
  </si>
  <si>
    <t>《北京日报》专版数量</t>
  </si>
  <si>
    <t>2个</t>
  </si>
  <si>
    <t>4个</t>
  </si>
  <si>
    <t>庆祝建党一百周年文辑及展示</t>
  </si>
  <si>
    <t>质量指标</t>
  </si>
  <si>
    <t>邀请中残联和市领导及各类残疾人代表出席</t>
  </si>
  <si>
    <t>不少于60人</t>
  </si>
  <si>
    <t>按要求完成</t>
  </si>
  <si>
    <t>续上页</t>
  </si>
  <si>
    <t>文艺演出观看人数</t>
  </si>
  <si>
    <t>不少于100人</t>
  </si>
  <si>
    <t>在北京电视台关注度较高的频道或栏目播出</t>
  </si>
  <si>
    <t>在北京新闻、都市晚高峰等知名节目播出</t>
  </si>
  <si>
    <t>已完成</t>
  </si>
  <si>
    <t>宣讲团进机关、进企业、进学校等单位开展宣讲</t>
  </si>
  <si>
    <t>每场观众不少于60人</t>
  </si>
  <si>
    <t>“北京残联”新媒体发布质量</t>
  </si>
  <si>
    <t>每年至少一条阅读量破万</t>
  </si>
  <si>
    <t>挚友杂志印刷规格</t>
  </si>
  <si>
    <t>每本杂志大16开，52页</t>
  </si>
  <si>
    <t>市残联海外账号运营发布信息质量</t>
  </si>
  <si>
    <t>委托专业机构负责：将中文信息编译成英文，确保语言准确无误、符合海外社交媒体平台传播规律和适应用户阅读方式和思维习惯。保证定期发布信息，进行日常互动回复，并派资深编辑对内容进行政治把关和语言审核校对</t>
  </si>
  <si>
    <t>按合同进度完成</t>
  </si>
  <si>
    <t>“北京残联”抖音号发布短视频质量</t>
  </si>
  <si>
    <t>短视频拍摄制作的视频质量达到播出要求，符合短视频平台传播的要求</t>
  </si>
  <si>
    <t>北京日报专版质量</t>
  </si>
  <si>
    <t>2个彩色整版</t>
  </si>
  <si>
    <t>庆祝建党100周年文辑及展示</t>
  </si>
  <si>
    <t>在北京新闻、北京您早、特别关注、都市晚高峰等知名栏目、节目播出</t>
  </si>
  <si>
    <t>进度指标</t>
  </si>
  <si>
    <t>组织活动</t>
  </si>
  <si>
    <t>5月底前</t>
  </si>
  <si>
    <t>与北京电视台合作执行进度</t>
  </si>
  <si>
    <t>宣讲场次执行进度</t>
  </si>
  <si>
    <t>2021年底前完成</t>
  </si>
  <si>
    <t>新媒体运营工作进度</t>
  </si>
  <si>
    <t>合作期限为全年</t>
  </si>
  <si>
    <t>挚友杂志编辑出版进度</t>
  </si>
  <si>
    <t>每2个月1期</t>
  </si>
  <si>
    <t>市残联海外账号运营发布工作进度</t>
  </si>
  <si>
    <t>“北京残联”抖音号发布短视频数量进度</t>
  </si>
  <si>
    <t>北京日报专版刊发进度</t>
  </si>
  <si>
    <t>结合重要节点或重要工作刊发</t>
  </si>
  <si>
    <t>成本
指标</t>
  </si>
  <si>
    <t>项目预算控制</t>
  </si>
  <si>
    <t>775.509万元</t>
  </si>
  <si>
    <t>717.43万</t>
  </si>
  <si>
    <t>效益指标</t>
  </si>
  <si>
    <t>社会效益指标</t>
  </si>
  <si>
    <t>通过宣传，让党政机关、企事业单位领导和同仁以及更多的社会公众了解北京市无障碍环境建设取得的成果和“十三五”时期北京市残疾人事业取得的突出成绩，以及“十四五”开局的残疾人事业重大部署，为2022年冬奥会、冬残奥会召开营造良好的社会氛围。让公众了解，2021年为增进北京市残疾人的福祉，市残联做了哪些重点工作</t>
  </si>
  <si>
    <t>达到预期宣传效果</t>
  </si>
  <si>
    <t>符合宣传预期</t>
  </si>
  <si>
    <t>满意度指标</t>
  </si>
  <si>
    <t>服务对象满意度指标</t>
  </si>
  <si>
    <t>电视台播出节目观众满意度</t>
  </si>
  <si>
    <t>不低于80%</t>
  </si>
  <si>
    <t>宣讲团宣讲现场听众满意度</t>
  </si>
  <si>
    <t>总分</t>
  </si>
</sst>
</file>

<file path=xl/styles.xml><?xml version="1.0" encoding="utf-8"?>
<styleSheet xmlns="http://schemas.openxmlformats.org/spreadsheetml/2006/main">
  <numFmts count="5">
    <numFmt numFmtId="43" formatCode="_ * #,##0.00_ ;_ * \-#,##0.00_ ;_ * &quot;-&quot;??_ ;_ @_ "/>
    <numFmt numFmtId="41" formatCode="_ * #,##0_ ;_ * \-#,##0_ ;_ * &quot;-&quot;_ ;_ @_ "/>
    <numFmt numFmtId="176" formatCode="0.000_ "/>
    <numFmt numFmtId="44" formatCode="_ &quot;￥&quot;* #,##0.00_ ;_ &quot;￥&quot;* \-#,##0.00_ ;_ &quot;￥&quot;* &quot;-&quot;??_ ;_ @_ "/>
    <numFmt numFmtId="42" formatCode="_ &quot;￥&quot;* #,##0_ ;_ &quot;￥&quot;* \-#,##0_ ;_ &quot;￥&quot;* &quot;-&quot;_ ;_ @_ "/>
  </numFmts>
  <fonts count="25">
    <font>
      <sz val="11"/>
      <color theme="1"/>
      <name val="宋体"/>
      <charset val="134"/>
      <scheme val="minor"/>
    </font>
    <font>
      <sz val="11"/>
      <name val="宋体"/>
      <charset val="134"/>
      <scheme val="minor"/>
    </font>
    <font>
      <b/>
      <sz val="16"/>
      <name val="宋体"/>
      <charset val="134"/>
      <scheme val="major"/>
    </font>
    <font>
      <sz val="11"/>
      <name val="宋体"/>
      <charset val="134"/>
      <scheme val="major"/>
    </font>
    <font>
      <sz val="9"/>
      <name val="宋体"/>
      <charset val="134"/>
      <scheme val="major"/>
    </font>
    <font>
      <sz val="11"/>
      <color theme="0"/>
      <name val="宋体"/>
      <charset val="0"/>
      <scheme val="minor"/>
    </font>
    <font>
      <u/>
      <sz val="11"/>
      <color rgb="FF800080"/>
      <name val="宋体"/>
      <charset val="0"/>
      <scheme val="minor"/>
    </font>
    <font>
      <sz val="11"/>
      <color theme="1"/>
      <name val="宋体"/>
      <charset val="0"/>
      <scheme val="minor"/>
    </font>
    <font>
      <sz val="11"/>
      <color rgb="FF3F3F76"/>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u/>
      <sz val="11"/>
      <color rgb="FF0000FF"/>
      <name val="宋体"/>
      <charset val="0"/>
      <scheme val="minor"/>
    </font>
    <font>
      <b/>
      <sz val="15"/>
      <color theme="3"/>
      <name val="宋体"/>
      <charset val="134"/>
      <scheme val="minor"/>
    </font>
    <font>
      <sz val="11"/>
      <color rgb="FFFF0000"/>
      <name val="宋体"/>
      <charset val="0"/>
      <scheme val="minor"/>
    </font>
    <font>
      <b/>
      <sz val="18"/>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sz val="11"/>
      <color rgb="FF006100"/>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C6EFCE"/>
        <bgColor indexed="64"/>
      </patternFill>
    </fill>
    <fill>
      <patternFill patternType="solid">
        <fgColor rgb="FFA5A5A5"/>
        <bgColor indexed="64"/>
      </patternFill>
    </fill>
    <fill>
      <patternFill patternType="solid">
        <fgColor theme="4"/>
        <bgColor indexed="64"/>
      </patternFill>
    </fill>
    <fill>
      <patternFill patternType="solid">
        <fgColor theme="5"/>
        <bgColor indexed="64"/>
      </patternFill>
    </fill>
    <fill>
      <patternFill patternType="solid">
        <fgColor theme="8" tint="0.599993896298105"/>
        <bgColor indexed="64"/>
      </patternFill>
    </fill>
    <fill>
      <patternFill patternType="solid">
        <fgColor theme="6"/>
        <bgColor indexed="64"/>
      </patternFill>
    </fill>
    <fill>
      <patternFill patternType="solid">
        <fgColor rgb="FFFFEB9C"/>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7" borderId="0" applyNumberFormat="0" applyBorder="0" applyAlignment="0" applyProtection="0">
      <alignment vertical="center"/>
    </xf>
    <xf numFmtId="0" fontId="8" fillId="5"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9" borderId="0" applyNumberFormat="0" applyBorder="0" applyAlignment="0" applyProtection="0">
      <alignment vertical="center"/>
    </xf>
    <xf numFmtId="0" fontId="11" fillId="10" borderId="0" applyNumberFormat="0" applyBorder="0" applyAlignment="0" applyProtection="0">
      <alignment vertical="center"/>
    </xf>
    <xf numFmtId="43" fontId="0" fillId="0" borderId="0" applyFont="0" applyFill="0" applyBorder="0" applyAlignment="0" applyProtection="0">
      <alignment vertical="center"/>
    </xf>
    <xf numFmtId="0" fontId="5" fillId="4"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0" fillId="11" borderId="4" applyNumberFormat="0" applyFont="0" applyAlignment="0" applyProtection="0">
      <alignment vertical="center"/>
    </xf>
    <xf numFmtId="0" fontId="5" fillId="12" borderId="0" applyNumberFormat="0" applyBorder="0" applyAlignment="0" applyProtection="0">
      <alignment vertical="center"/>
    </xf>
    <xf numFmtId="0" fontId="1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3" fillId="0" borderId="5" applyNumberFormat="0" applyFill="0" applyAlignment="0" applyProtection="0">
      <alignment vertical="center"/>
    </xf>
    <xf numFmtId="0" fontId="16" fillId="0" borderId="5" applyNumberFormat="0" applyFill="0" applyAlignment="0" applyProtection="0">
      <alignment vertical="center"/>
    </xf>
    <xf numFmtId="0" fontId="5" fillId="8" borderId="0" applyNumberFormat="0" applyBorder="0" applyAlignment="0" applyProtection="0">
      <alignment vertical="center"/>
    </xf>
    <xf numFmtId="0" fontId="10" fillId="0" borderId="3" applyNumberFormat="0" applyFill="0" applyAlignment="0" applyProtection="0">
      <alignment vertical="center"/>
    </xf>
    <xf numFmtId="0" fontId="5" fillId="13" borderId="0" applyNumberFormat="0" applyBorder="0" applyAlignment="0" applyProtection="0">
      <alignment vertical="center"/>
    </xf>
    <xf numFmtId="0" fontId="18" fillId="14" borderId="7" applyNumberFormat="0" applyAlignment="0" applyProtection="0">
      <alignment vertical="center"/>
    </xf>
    <xf numFmtId="0" fontId="19" fillId="14" borderId="2" applyNumberFormat="0" applyAlignment="0" applyProtection="0">
      <alignment vertical="center"/>
    </xf>
    <xf numFmtId="0" fontId="21" fillId="16" borderId="8" applyNumberFormat="0" applyAlignment="0" applyProtection="0">
      <alignment vertical="center"/>
    </xf>
    <xf numFmtId="0" fontId="7" fillId="3" borderId="0" applyNumberFormat="0" applyBorder="0" applyAlignment="0" applyProtection="0">
      <alignment vertical="center"/>
    </xf>
    <xf numFmtId="0" fontId="5" fillId="18" borderId="0" applyNumberFormat="0" applyBorder="0" applyAlignment="0" applyProtection="0">
      <alignment vertical="center"/>
    </xf>
    <xf numFmtId="0" fontId="17" fillId="0" borderId="6" applyNumberFormat="0" applyFill="0" applyAlignment="0" applyProtection="0">
      <alignment vertical="center"/>
    </xf>
    <xf numFmtId="0" fontId="22" fillId="0" borderId="9" applyNumberFormat="0" applyFill="0" applyAlignment="0" applyProtection="0">
      <alignment vertical="center"/>
    </xf>
    <xf numFmtId="0" fontId="20" fillId="15" borderId="0" applyNumberFormat="0" applyBorder="0" applyAlignment="0" applyProtection="0">
      <alignment vertical="center"/>
    </xf>
    <xf numFmtId="0" fontId="23" fillId="21" borderId="0" applyNumberFormat="0" applyBorder="0" applyAlignment="0" applyProtection="0">
      <alignment vertical="center"/>
    </xf>
    <xf numFmtId="0" fontId="7" fillId="24" borderId="0" applyNumberFormat="0" applyBorder="0" applyAlignment="0" applyProtection="0">
      <alignment vertical="center"/>
    </xf>
    <xf numFmtId="0" fontId="5" fillId="17" borderId="0" applyNumberFormat="0" applyBorder="0" applyAlignment="0" applyProtection="0">
      <alignment vertical="center"/>
    </xf>
    <xf numFmtId="0" fontId="7" fillId="23"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6" borderId="0" applyNumberFormat="0" applyBorder="0" applyAlignment="0" applyProtection="0">
      <alignment vertical="center"/>
    </xf>
    <xf numFmtId="0" fontId="5" fillId="20" borderId="0" applyNumberFormat="0" applyBorder="0" applyAlignment="0" applyProtection="0">
      <alignment vertical="center"/>
    </xf>
    <xf numFmtId="0" fontId="5" fillId="28" borderId="0" applyNumberFormat="0" applyBorder="0" applyAlignment="0" applyProtection="0">
      <alignment vertical="center"/>
    </xf>
    <xf numFmtId="0" fontId="7" fillId="30" borderId="0" applyNumberFormat="0" applyBorder="0" applyAlignment="0" applyProtection="0">
      <alignment vertical="center"/>
    </xf>
    <xf numFmtId="0" fontId="7" fillId="22" borderId="0" applyNumberFormat="0" applyBorder="0" applyAlignment="0" applyProtection="0">
      <alignment vertical="center"/>
    </xf>
    <xf numFmtId="0" fontId="5" fillId="2" borderId="0" applyNumberFormat="0" applyBorder="0" applyAlignment="0" applyProtection="0">
      <alignment vertical="center"/>
    </xf>
    <xf numFmtId="0" fontId="7" fillId="19" borderId="0" applyNumberFormat="0" applyBorder="0" applyAlignment="0" applyProtection="0">
      <alignment vertical="center"/>
    </xf>
    <xf numFmtId="0" fontId="5" fillId="27" borderId="0" applyNumberFormat="0" applyBorder="0" applyAlignment="0" applyProtection="0">
      <alignment vertical="center"/>
    </xf>
    <xf numFmtId="0" fontId="5" fillId="31" borderId="0" applyNumberFormat="0" applyBorder="0" applyAlignment="0" applyProtection="0">
      <alignment vertical="center"/>
    </xf>
    <xf numFmtId="0" fontId="7" fillId="29" borderId="0" applyNumberFormat="0" applyBorder="0" applyAlignment="0" applyProtection="0">
      <alignment vertical="center"/>
    </xf>
    <xf numFmtId="0" fontId="5" fillId="32" borderId="0" applyNumberFormat="0" applyBorder="0" applyAlignment="0" applyProtection="0">
      <alignment vertical="center"/>
    </xf>
    <xf numFmtId="0" fontId="24" fillId="0" borderId="0"/>
  </cellStyleXfs>
  <cellXfs count="10">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10" fontId="4" fillId="0" borderId="1" xfId="0" applyNumberFormat="1" applyFont="1" applyFill="1" applyBorder="1" applyAlignment="1">
      <alignment horizontal="center" vertical="center" wrapText="1"/>
    </xf>
    <xf numFmtId="0" fontId="4" fillId="0" borderId="1" xfId="0" applyFont="1" applyFill="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8"/>
  <sheetViews>
    <sheetView tabSelected="1" view="pageBreakPreview" zoomScale="120" zoomScaleNormal="100" topLeftCell="A45" workbookViewId="0">
      <selection activeCell="D51" sqref="D51"/>
    </sheetView>
  </sheetViews>
  <sheetFormatPr defaultColWidth="8.88333333333333" defaultRowHeight="13.5"/>
  <cols>
    <col min="1" max="4" width="6.25" style="1" customWidth="1"/>
    <col min="5" max="5" width="7.875" style="1" customWidth="1"/>
    <col min="6" max="6" width="5.125" style="1" customWidth="1"/>
    <col min="7" max="7" width="10.875" style="1" customWidth="1"/>
    <col min="8" max="9" width="6.25" style="1" customWidth="1"/>
    <col min="10" max="10" width="5.25" style="1" customWidth="1"/>
    <col min="11" max="11" width="5.375" style="1" customWidth="1"/>
    <col min="12" max="12" width="4.13333333333333" style="1" customWidth="1"/>
    <col min="13" max="14" width="6.25" style="1" customWidth="1"/>
    <col min="15" max="16384" width="8.88333333333333" style="1"/>
  </cols>
  <sheetData>
    <row r="1" ht="20.25" customHeight="1" spans="1:14">
      <c r="A1" s="2" t="s">
        <v>0</v>
      </c>
      <c r="B1" s="2"/>
      <c r="C1" s="2"/>
      <c r="D1" s="2"/>
      <c r="E1" s="2"/>
      <c r="F1" s="2"/>
      <c r="G1" s="2"/>
      <c r="H1" s="2"/>
      <c r="I1" s="2"/>
      <c r="J1" s="2"/>
      <c r="K1" s="2"/>
      <c r="L1" s="2"/>
      <c r="M1" s="2"/>
      <c r="N1" s="2"/>
    </row>
    <row r="2" customHeight="1" spans="1:14">
      <c r="A2" s="3" t="s">
        <v>1</v>
      </c>
      <c r="B2" s="3"/>
      <c r="C2" s="3"/>
      <c r="D2" s="3"/>
      <c r="E2" s="3"/>
      <c r="F2" s="3"/>
      <c r="G2" s="3"/>
      <c r="H2" s="3"/>
      <c r="I2" s="3"/>
      <c r="J2" s="3"/>
      <c r="K2" s="3"/>
      <c r="L2" s="3"/>
      <c r="M2" s="3"/>
      <c r="N2" s="3"/>
    </row>
    <row r="3" ht="12.75" customHeight="1" spans="1:14">
      <c r="A3" s="4"/>
      <c r="B3" s="4"/>
      <c r="C3" s="4"/>
      <c r="D3" s="4"/>
      <c r="E3" s="4"/>
      <c r="F3" s="4"/>
      <c r="G3" s="4"/>
      <c r="H3" s="4"/>
      <c r="I3" s="4"/>
      <c r="J3" s="4"/>
      <c r="K3" s="4"/>
      <c r="L3" s="4"/>
      <c r="M3" s="4"/>
      <c r="N3" s="4"/>
    </row>
    <row r="4" ht="19" customHeight="1" spans="1:14">
      <c r="A4" s="5" t="s">
        <v>2</v>
      </c>
      <c r="B4" s="5"/>
      <c r="C4" s="5" t="s">
        <v>3</v>
      </c>
      <c r="D4" s="5"/>
      <c r="E4" s="5"/>
      <c r="F4" s="5"/>
      <c r="G4" s="5"/>
      <c r="H4" s="5"/>
      <c r="I4" s="5"/>
      <c r="J4" s="5"/>
      <c r="K4" s="5"/>
      <c r="L4" s="5"/>
      <c r="M4" s="5"/>
      <c r="N4" s="5"/>
    </row>
    <row r="5" ht="19" customHeight="1" spans="1:14">
      <c r="A5" s="5" t="s">
        <v>4</v>
      </c>
      <c r="B5" s="5"/>
      <c r="C5" s="5" t="s">
        <v>5</v>
      </c>
      <c r="D5" s="5"/>
      <c r="E5" s="5"/>
      <c r="F5" s="5"/>
      <c r="G5" s="5"/>
      <c r="H5" s="5" t="s">
        <v>6</v>
      </c>
      <c r="I5" s="5"/>
      <c r="J5" s="5" t="s">
        <v>7</v>
      </c>
      <c r="K5" s="5"/>
      <c r="L5" s="5"/>
      <c r="M5" s="5"/>
      <c r="N5" s="5"/>
    </row>
    <row r="6" ht="19" customHeight="1" spans="1:14">
      <c r="A6" s="5" t="s">
        <v>8</v>
      </c>
      <c r="B6" s="5"/>
      <c r="C6" s="5" t="s">
        <v>9</v>
      </c>
      <c r="D6" s="5"/>
      <c r="E6" s="5"/>
      <c r="F6" s="5"/>
      <c r="G6" s="5"/>
      <c r="H6" s="5" t="s">
        <v>10</v>
      </c>
      <c r="I6" s="5"/>
      <c r="J6" s="5">
        <v>63295879</v>
      </c>
      <c r="K6" s="5"/>
      <c r="L6" s="5"/>
      <c r="M6" s="5"/>
      <c r="N6" s="5"/>
    </row>
    <row r="7" ht="27" customHeight="1" spans="1:14">
      <c r="A7" s="5" t="s">
        <v>11</v>
      </c>
      <c r="B7" s="5"/>
      <c r="C7" s="5"/>
      <c r="D7" s="5"/>
      <c r="E7" s="5" t="s">
        <v>12</v>
      </c>
      <c r="F7" s="5" t="s">
        <v>13</v>
      </c>
      <c r="G7" s="5"/>
      <c r="H7" s="5" t="s">
        <v>14</v>
      </c>
      <c r="I7" s="5"/>
      <c r="J7" s="5" t="s">
        <v>15</v>
      </c>
      <c r="K7" s="5"/>
      <c r="L7" s="5" t="s">
        <v>16</v>
      </c>
      <c r="M7" s="5"/>
      <c r="N7" s="5" t="s">
        <v>17</v>
      </c>
    </row>
    <row r="8" ht="19" customHeight="1" spans="1:14">
      <c r="A8" s="5"/>
      <c r="B8" s="5"/>
      <c r="C8" s="5" t="s">
        <v>18</v>
      </c>
      <c r="D8" s="5"/>
      <c r="E8" s="6">
        <v>775.509</v>
      </c>
      <c r="F8" s="5">
        <v>775.509</v>
      </c>
      <c r="G8" s="5"/>
      <c r="H8" s="5">
        <f>7174348.14/10000</f>
        <v>717.434814</v>
      </c>
      <c r="I8" s="5"/>
      <c r="J8" s="5">
        <v>10</v>
      </c>
      <c r="K8" s="5"/>
      <c r="L8" s="8">
        <f>H8/F8</f>
        <v>0.925114749151847</v>
      </c>
      <c r="M8" s="5"/>
      <c r="N8" s="5">
        <v>9.25</v>
      </c>
    </row>
    <row r="9" ht="27" customHeight="1" spans="1:14">
      <c r="A9" s="5"/>
      <c r="B9" s="5"/>
      <c r="C9" s="5" t="s">
        <v>19</v>
      </c>
      <c r="D9" s="5"/>
      <c r="E9" s="5">
        <v>775.509</v>
      </c>
      <c r="F9" s="5">
        <v>775.509</v>
      </c>
      <c r="G9" s="5"/>
      <c r="H9" s="5">
        <f>7174348.14/10000</f>
        <v>717.434814</v>
      </c>
      <c r="I9" s="5">
        <f>7174348.14/10000</f>
        <v>717.434814</v>
      </c>
      <c r="J9" s="5" t="s">
        <v>20</v>
      </c>
      <c r="K9" s="5"/>
      <c r="L9" s="5"/>
      <c r="M9" s="5"/>
      <c r="N9" s="5" t="s">
        <v>20</v>
      </c>
    </row>
    <row r="10" ht="19" customHeight="1" spans="1:14">
      <c r="A10" s="5"/>
      <c r="B10" s="5"/>
      <c r="C10" s="5" t="s">
        <v>21</v>
      </c>
      <c r="D10" s="5"/>
      <c r="E10" s="5">
        <v>0</v>
      </c>
      <c r="F10" s="5">
        <v>0</v>
      </c>
      <c r="G10" s="5"/>
      <c r="H10" s="5">
        <v>0</v>
      </c>
      <c r="I10" s="5"/>
      <c r="J10" s="5" t="s">
        <v>20</v>
      </c>
      <c r="K10" s="5"/>
      <c r="L10" s="5"/>
      <c r="M10" s="5"/>
      <c r="N10" s="5" t="s">
        <v>20</v>
      </c>
    </row>
    <row r="11" ht="19" customHeight="1" spans="1:14">
      <c r="A11" s="5"/>
      <c r="B11" s="5"/>
      <c r="C11" s="5" t="s">
        <v>22</v>
      </c>
      <c r="D11" s="5"/>
      <c r="E11" s="5">
        <v>0</v>
      </c>
      <c r="F11" s="5">
        <v>0</v>
      </c>
      <c r="G11" s="5"/>
      <c r="H11" s="5">
        <v>0</v>
      </c>
      <c r="I11" s="5"/>
      <c r="J11" s="5" t="s">
        <v>20</v>
      </c>
      <c r="K11" s="5"/>
      <c r="L11" s="5"/>
      <c r="M11" s="5"/>
      <c r="N11" s="5" t="s">
        <v>20</v>
      </c>
    </row>
    <row r="12" ht="19" customHeight="1" spans="1:14">
      <c r="A12" s="5" t="s">
        <v>23</v>
      </c>
      <c r="B12" s="5" t="s">
        <v>24</v>
      </c>
      <c r="C12" s="5"/>
      <c r="D12" s="5"/>
      <c r="E12" s="5"/>
      <c r="F12" s="5"/>
      <c r="G12" s="5"/>
      <c r="H12" s="5" t="s">
        <v>25</v>
      </c>
      <c r="I12" s="5"/>
      <c r="J12" s="5"/>
      <c r="K12" s="5"/>
      <c r="L12" s="5"/>
      <c r="M12" s="5"/>
      <c r="N12" s="5"/>
    </row>
    <row r="13" ht="69" customHeight="1" spans="1:14">
      <c r="A13" s="5"/>
      <c r="B13" s="7" t="s">
        <v>26</v>
      </c>
      <c r="C13" s="7"/>
      <c r="D13" s="7"/>
      <c r="E13" s="7"/>
      <c r="F13" s="7"/>
      <c r="G13" s="7"/>
      <c r="H13" s="7" t="s">
        <v>27</v>
      </c>
      <c r="I13" s="7"/>
      <c r="J13" s="7"/>
      <c r="K13" s="7"/>
      <c r="L13" s="7"/>
      <c r="M13" s="7"/>
      <c r="N13" s="7"/>
    </row>
    <row r="14" ht="27" customHeight="1" spans="1:14">
      <c r="A14" s="5" t="s">
        <v>20</v>
      </c>
      <c r="B14" s="5" t="s">
        <v>28</v>
      </c>
      <c r="C14" s="5" t="s">
        <v>29</v>
      </c>
      <c r="D14" s="5" t="s">
        <v>30</v>
      </c>
      <c r="E14" s="5"/>
      <c r="F14" s="5"/>
      <c r="G14" s="5" t="s">
        <v>31</v>
      </c>
      <c r="H14" s="5" t="s">
        <v>32</v>
      </c>
      <c r="I14" s="5" t="s">
        <v>15</v>
      </c>
      <c r="J14" s="5"/>
      <c r="K14" s="5" t="s">
        <v>17</v>
      </c>
      <c r="L14" s="5"/>
      <c r="M14" s="5" t="s">
        <v>33</v>
      </c>
      <c r="N14" s="5"/>
    </row>
    <row r="15" ht="19" customHeight="1" spans="1:14">
      <c r="A15" s="5" t="s">
        <v>34</v>
      </c>
      <c r="B15" s="5" t="s">
        <v>35</v>
      </c>
      <c r="C15" s="5" t="s">
        <v>36</v>
      </c>
      <c r="D15" s="5" t="s">
        <v>37</v>
      </c>
      <c r="E15" s="5"/>
      <c r="F15" s="5"/>
      <c r="G15" s="5" t="s">
        <v>38</v>
      </c>
      <c r="H15" s="5" t="s">
        <v>38</v>
      </c>
      <c r="I15" s="5">
        <v>1</v>
      </c>
      <c r="J15" s="5"/>
      <c r="K15" s="5">
        <v>1</v>
      </c>
      <c r="L15" s="5"/>
      <c r="M15" s="5"/>
      <c r="N15" s="5"/>
    </row>
    <row r="16" ht="36.95" customHeight="1" spans="1:14">
      <c r="A16" s="5"/>
      <c r="B16" s="5"/>
      <c r="C16" s="5"/>
      <c r="D16" s="5" t="s">
        <v>39</v>
      </c>
      <c r="E16" s="5"/>
      <c r="F16" s="5"/>
      <c r="G16" s="5" t="s">
        <v>40</v>
      </c>
      <c r="H16" s="5" t="s">
        <v>41</v>
      </c>
      <c r="I16" s="5">
        <v>0.5</v>
      </c>
      <c r="J16" s="5"/>
      <c r="K16" s="5">
        <v>0</v>
      </c>
      <c r="L16" s="5"/>
      <c r="M16" s="5" t="s">
        <v>42</v>
      </c>
      <c r="N16" s="5"/>
    </row>
    <row r="17" ht="23" customHeight="1" spans="1:14">
      <c r="A17" s="5"/>
      <c r="B17" s="5"/>
      <c r="C17" s="5"/>
      <c r="D17" s="5" t="s">
        <v>43</v>
      </c>
      <c r="E17" s="5"/>
      <c r="F17" s="5"/>
      <c r="G17" s="5" t="s">
        <v>44</v>
      </c>
      <c r="H17" s="5" t="s">
        <v>45</v>
      </c>
      <c r="I17" s="5">
        <v>1</v>
      </c>
      <c r="J17" s="5"/>
      <c r="K17" s="5">
        <v>1</v>
      </c>
      <c r="L17" s="5"/>
      <c r="M17" s="5"/>
      <c r="N17" s="5"/>
    </row>
    <row r="18" ht="50" customHeight="1" spans="1:14">
      <c r="A18" s="5"/>
      <c r="B18" s="5"/>
      <c r="C18" s="5"/>
      <c r="D18" s="5" t="s">
        <v>46</v>
      </c>
      <c r="E18" s="5"/>
      <c r="F18" s="5"/>
      <c r="G18" s="5" t="s">
        <v>47</v>
      </c>
      <c r="H18" s="5" t="s">
        <v>48</v>
      </c>
      <c r="I18" s="5">
        <v>1.5</v>
      </c>
      <c r="J18" s="5"/>
      <c r="K18" s="5">
        <v>1.5</v>
      </c>
      <c r="L18" s="5"/>
      <c r="M18" s="5" t="s">
        <v>49</v>
      </c>
      <c r="N18" s="5"/>
    </row>
    <row r="19" ht="41.1" customHeight="1" spans="1:14">
      <c r="A19" s="5"/>
      <c r="B19" s="5"/>
      <c r="C19" s="5"/>
      <c r="D19" s="5" t="s">
        <v>50</v>
      </c>
      <c r="E19" s="5"/>
      <c r="F19" s="5"/>
      <c r="G19" s="5" t="s">
        <v>51</v>
      </c>
      <c r="H19" s="5" t="s">
        <v>52</v>
      </c>
      <c r="I19" s="5">
        <v>1</v>
      </c>
      <c r="J19" s="5"/>
      <c r="K19" s="5">
        <v>1</v>
      </c>
      <c r="L19" s="5"/>
      <c r="M19" s="5"/>
      <c r="N19" s="5"/>
    </row>
    <row r="20" ht="41.1" customHeight="1" spans="1:14">
      <c r="A20" s="5"/>
      <c r="B20" s="5"/>
      <c r="C20" s="5"/>
      <c r="D20" s="5" t="s">
        <v>53</v>
      </c>
      <c r="E20" s="5"/>
      <c r="F20" s="5"/>
      <c r="G20" s="5" t="s">
        <v>54</v>
      </c>
      <c r="H20" s="5" t="s">
        <v>55</v>
      </c>
      <c r="I20" s="5">
        <v>1</v>
      </c>
      <c r="J20" s="5"/>
      <c r="K20" s="5">
        <v>1</v>
      </c>
      <c r="L20" s="5"/>
      <c r="M20" s="5"/>
      <c r="N20" s="5"/>
    </row>
    <row r="21" ht="41.1" customHeight="1" spans="1:14">
      <c r="A21" s="5"/>
      <c r="B21" s="5"/>
      <c r="C21" s="5"/>
      <c r="D21" s="5" t="s">
        <v>56</v>
      </c>
      <c r="E21" s="5"/>
      <c r="F21" s="5"/>
      <c r="G21" s="5" t="s">
        <v>57</v>
      </c>
      <c r="H21" s="5" t="s">
        <v>58</v>
      </c>
      <c r="I21" s="5">
        <v>1</v>
      </c>
      <c r="J21" s="5"/>
      <c r="K21" s="5">
        <v>1</v>
      </c>
      <c r="L21" s="5"/>
      <c r="M21" s="5"/>
      <c r="N21" s="5"/>
    </row>
    <row r="22" ht="48" customHeight="1" spans="1:14">
      <c r="A22" s="5"/>
      <c r="B22" s="5"/>
      <c r="C22" s="5"/>
      <c r="D22" s="5" t="s">
        <v>59</v>
      </c>
      <c r="E22" s="5"/>
      <c r="F22" s="5"/>
      <c r="G22" s="5" t="s">
        <v>60</v>
      </c>
      <c r="H22" s="5" t="s">
        <v>61</v>
      </c>
      <c r="I22" s="5">
        <v>1</v>
      </c>
      <c r="J22" s="5"/>
      <c r="K22" s="5">
        <v>1</v>
      </c>
      <c r="L22" s="5"/>
      <c r="M22" s="5" t="s">
        <v>49</v>
      </c>
      <c r="N22" s="5"/>
    </row>
    <row r="23" ht="51" customHeight="1" spans="1:14">
      <c r="A23" s="5"/>
      <c r="B23" s="5"/>
      <c r="C23" s="5"/>
      <c r="D23" s="5" t="s">
        <v>62</v>
      </c>
      <c r="E23" s="5"/>
      <c r="F23" s="5"/>
      <c r="G23" s="5" t="s">
        <v>63</v>
      </c>
      <c r="H23" s="5" t="s">
        <v>64</v>
      </c>
      <c r="I23" s="5">
        <v>1</v>
      </c>
      <c r="J23" s="5"/>
      <c r="K23" s="5">
        <v>1</v>
      </c>
      <c r="L23" s="5"/>
      <c r="M23" s="5" t="s">
        <v>49</v>
      </c>
      <c r="N23" s="5"/>
    </row>
    <row r="24" ht="29.1" customHeight="1" spans="1:14">
      <c r="A24" s="5"/>
      <c r="B24" s="5"/>
      <c r="C24" s="5"/>
      <c r="D24" s="5" t="s">
        <v>65</v>
      </c>
      <c r="E24" s="5"/>
      <c r="F24" s="5"/>
      <c r="G24" s="5" t="s">
        <v>38</v>
      </c>
      <c r="H24" s="5" t="s">
        <v>38</v>
      </c>
      <c r="I24" s="5">
        <v>1</v>
      </c>
      <c r="J24" s="5"/>
      <c r="K24" s="5">
        <v>1</v>
      </c>
      <c r="L24" s="5"/>
      <c r="M24" s="5"/>
      <c r="N24" s="5"/>
    </row>
    <row r="25" ht="27" customHeight="1" spans="1:14">
      <c r="A25" s="5"/>
      <c r="B25" s="5"/>
      <c r="C25" s="5" t="s">
        <v>66</v>
      </c>
      <c r="D25" s="5" t="s">
        <v>67</v>
      </c>
      <c r="E25" s="5"/>
      <c r="F25" s="5"/>
      <c r="G25" s="5" t="s">
        <v>68</v>
      </c>
      <c r="H25" s="5" t="s">
        <v>69</v>
      </c>
      <c r="I25" s="5">
        <v>1</v>
      </c>
      <c r="J25" s="5"/>
      <c r="K25" s="5">
        <v>1</v>
      </c>
      <c r="L25" s="5"/>
      <c r="M25" s="5"/>
      <c r="N25" s="5"/>
    </row>
    <row r="26" ht="36.95" customHeight="1" spans="1:14">
      <c r="A26" s="5" t="s">
        <v>70</v>
      </c>
      <c r="B26" s="5" t="s">
        <v>70</v>
      </c>
      <c r="C26" s="5" t="s">
        <v>70</v>
      </c>
      <c r="D26" s="5" t="s">
        <v>71</v>
      </c>
      <c r="E26" s="5"/>
      <c r="F26" s="5"/>
      <c r="G26" s="5" t="s">
        <v>72</v>
      </c>
      <c r="H26" s="5">
        <v>0</v>
      </c>
      <c r="I26" s="5">
        <v>0.5</v>
      </c>
      <c r="J26" s="5"/>
      <c r="K26" s="5">
        <v>0</v>
      </c>
      <c r="L26" s="5"/>
      <c r="M26" s="5" t="s">
        <v>42</v>
      </c>
      <c r="N26" s="5"/>
    </row>
    <row r="27" ht="54" customHeight="1" spans="1:14">
      <c r="A27" s="5"/>
      <c r="B27" s="5"/>
      <c r="C27" s="5"/>
      <c r="D27" s="5" t="s">
        <v>73</v>
      </c>
      <c r="E27" s="5"/>
      <c r="F27" s="5"/>
      <c r="G27" s="5" t="s">
        <v>74</v>
      </c>
      <c r="H27" s="5" t="s">
        <v>75</v>
      </c>
      <c r="I27" s="5">
        <v>2.5</v>
      </c>
      <c r="J27" s="5"/>
      <c r="K27" s="5">
        <v>2.5</v>
      </c>
      <c r="L27" s="5"/>
      <c r="M27" s="5"/>
      <c r="N27" s="5"/>
    </row>
    <row r="28" ht="27" customHeight="1" spans="1:14">
      <c r="A28" s="5"/>
      <c r="B28" s="5"/>
      <c r="C28" s="5"/>
      <c r="D28" s="5" t="s">
        <v>76</v>
      </c>
      <c r="E28" s="5"/>
      <c r="F28" s="5"/>
      <c r="G28" s="5" t="s">
        <v>77</v>
      </c>
      <c r="H28" s="5" t="s">
        <v>75</v>
      </c>
      <c r="I28" s="5">
        <v>2</v>
      </c>
      <c r="J28" s="5"/>
      <c r="K28" s="5">
        <v>2</v>
      </c>
      <c r="L28" s="5"/>
      <c r="M28" s="5"/>
      <c r="N28" s="5"/>
    </row>
    <row r="29" ht="27" customHeight="1" spans="1:14">
      <c r="A29" s="5"/>
      <c r="B29" s="5"/>
      <c r="C29" s="5"/>
      <c r="D29" s="5" t="s">
        <v>78</v>
      </c>
      <c r="E29" s="5"/>
      <c r="F29" s="5"/>
      <c r="G29" s="5" t="s">
        <v>79</v>
      </c>
      <c r="H29" s="5" t="s">
        <v>75</v>
      </c>
      <c r="I29" s="5">
        <v>2</v>
      </c>
      <c r="J29" s="5"/>
      <c r="K29" s="5">
        <v>2</v>
      </c>
      <c r="L29" s="5"/>
      <c r="M29" s="5"/>
      <c r="N29" s="5"/>
    </row>
    <row r="30" ht="38.1" customHeight="1" spans="1:14">
      <c r="A30" s="5"/>
      <c r="B30" s="5"/>
      <c r="C30" s="5"/>
      <c r="D30" s="5" t="s">
        <v>80</v>
      </c>
      <c r="E30" s="5"/>
      <c r="F30" s="5"/>
      <c r="G30" s="5" t="s">
        <v>81</v>
      </c>
      <c r="H30" s="5" t="s">
        <v>69</v>
      </c>
      <c r="I30" s="5">
        <v>2</v>
      </c>
      <c r="J30" s="5"/>
      <c r="K30" s="5">
        <v>2</v>
      </c>
      <c r="L30" s="5"/>
      <c r="M30" s="5"/>
      <c r="N30" s="5"/>
    </row>
    <row r="31" ht="195" customHeight="1" spans="1:14">
      <c r="A31" s="5"/>
      <c r="B31" s="5"/>
      <c r="C31" s="5"/>
      <c r="D31" s="5" t="s">
        <v>82</v>
      </c>
      <c r="E31" s="5"/>
      <c r="F31" s="5"/>
      <c r="G31" s="5" t="s">
        <v>83</v>
      </c>
      <c r="H31" s="5" t="s">
        <v>84</v>
      </c>
      <c r="I31" s="5">
        <v>2</v>
      </c>
      <c r="J31" s="5"/>
      <c r="K31" s="5">
        <v>2</v>
      </c>
      <c r="L31" s="5"/>
      <c r="M31" s="5"/>
      <c r="N31" s="5"/>
    </row>
    <row r="32" ht="73" customHeight="1" spans="1:14">
      <c r="A32" s="5"/>
      <c r="B32" s="5"/>
      <c r="C32" s="5"/>
      <c r="D32" s="5" t="s">
        <v>85</v>
      </c>
      <c r="E32" s="5"/>
      <c r="F32" s="5"/>
      <c r="G32" s="5" t="s">
        <v>86</v>
      </c>
      <c r="H32" s="5" t="s">
        <v>69</v>
      </c>
      <c r="I32" s="5">
        <v>2</v>
      </c>
      <c r="J32" s="5"/>
      <c r="K32" s="5">
        <v>2</v>
      </c>
      <c r="L32" s="5"/>
      <c r="M32" s="5"/>
      <c r="N32" s="5"/>
    </row>
    <row r="33" ht="27" customHeight="1" spans="1:14">
      <c r="A33" s="5"/>
      <c r="B33" s="5"/>
      <c r="C33" s="5"/>
      <c r="D33" s="5" t="s">
        <v>87</v>
      </c>
      <c r="E33" s="5"/>
      <c r="F33" s="5"/>
      <c r="G33" s="5" t="s">
        <v>88</v>
      </c>
      <c r="H33" s="5" t="s">
        <v>64</v>
      </c>
      <c r="I33" s="5">
        <v>2</v>
      </c>
      <c r="J33" s="5"/>
      <c r="K33" s="5">
        <v>2</v>
      </c>
      <c r="L33" s="5"/>
      <c r="M33" s="5"/>
      <c r="N33" s="5"/>
    </row>
    <row r="34" ht="27" customHeight="1" spans="1:14">
      <c r="A34" s="5"/>
      <c r="B34" s="5"/>
      <c r="C34" s="5"/>
      <c r="D34" s="5" t="s">
        <v>89</v>
      </c>
      <c r="E34" s="5"/>
      <c r="F34" s="5"/>
      <c r="G34" s="5" t="s">
        <v>38</v>
      </c>
      <c r="H34" s="5" t="s">
        <v>38</v>
      </c>
      <c r="I34" s="5">
        <v>2</v>
      </c>
      <c r="J34" s="5"/>
      <c r="K34" s="5">
        <v>2</v>
      </c>
      <c r="L34" s="5"/>
      <c r="M34" s="5"/>
      <c r="N34" s="5"/>
    </row>
    <row r="35" ht="67.5" spans="1:14">
      <c r="A35" s="5"/>
      <c r="B35" s="5"/>
      <c r="C35" s="5"/>
      <c r="D35" s="5" t="s">
        <v>73</v>
      </c>
      <c r="E35" s="5"/>
      <c r="F35" s="5"/>
      <c r="G35" s="5" t="s">
        <v>90</v>
      </c>
      <c r="H35" s="5" t="s">
        <v>75</v>
      </c>
      <c r="I35" s="5">
        <v>2</v>
      </c>
      <c r="J35" s="5"/>
      <c r="K35" s="5">
        <v>2</v>
      </c>
      <c r="L35" s="5"/>
      <c r="M35" s="5"/>
      <c r="N35" s="5"/>
    </row>
    <row r="36" ht="19" customHeight="1" spans="1:14">
      <c r="A36" s="5"/>
      <c r="B36" s="5"/>
      <c r="C36" s="5" t="s">
        <v>91</v>
      </c>
      <c r="D36" s="5" t="s">
        <v>92</v>
      </c>
      <c r="E36" s="5"/>
      <c r="F36" s="5"/>
      <c r="G36" s="5" t="s">
        <v>93</v>
      </c>
      <c r="H36" s="5" t="s">
        <v>75</v>
      </c>
      <c r="I36" s="5">
        <v>2</v>
      </c>
      <c r="J36" s="5"/>
      <c r="K36" s="5">
        <v>2</v>
      </c>
      <c r="L36" s="5"/>
      <c r="M36" s="5"/>
      <c r="N36" s="5"/>
    </row>
    <row r="37" ht="36" customHeight="1" spans="1:14">
      <c r="A37" s="5"/>
      <c r="B37" s="5"/>
      <c r="C37" s="5"/>
      <c r="D37" s="5" t="s">
        <v>94</v>
      </c>
      <c r="E37" s="5"/>
      <c r="F37" s="5"/>
      <c r="G37" s="5" t="s">
        <v>58</v>
      </c>
      <c r="H37" s="5" t="s">
        <v>75</v>
      </c>
      <c r="I37" s="5">
        <v>2</v>
      </c>
      <c r="J37" s="5"/>
      <c r="K37" s="5">
        <v>2</v>
      </c>
      <c r="L37" s="5"/>
      <c r="M37" s="5"/>
      <c r="N37" s="5"/>
    </row>
    <row r="38" ht="59" customHeight="1" spans="1:14">
      <c r="A38" s="5"/>
      <c r="B38" s="5"/>
      <c r="C38" s="5"/>
      <c r="D38" s="5" t="s">
        <v>95</v>
      </c>
      <c r="E38" s="5"/>
      <c r="F38" s="5"/>
      <c r="G38" s="5" t="s">
        <v>96</v>
      </c>
      <c r="H38" s="5" t="s">
        <v>58</v>
      </c>
      <c r="I38" s="5">
        <v>1</v>
      </c>
      <c r="J38" s="5"/>
      <c r="K38" s="5">
        <v>1</v>
      </c>
      <c r="L38" s="5"/>
      <c r="M38" s="5"/>
      <c r="N38" s="5"/>
    </row>
    <row r="39" ht="27" customHeight="1" spans="1:14">
      <c r="A39" s="5" t="s">
        <v>70</v>
      </c>
      <c r="B39" s="5" t="s">
        <v>70</v>
      </c>
      <c r="C39" s="5" t="s">
        <v>70</v>
      </c>
      <c r="D39" s="5" t="s">
        <v>97</v>
      </c>
      <c r="E39" s="5"/>
      <c r="F39" s="5"/>
      <c r="G39" s="5" t="s">
        <v>98</v>
      </c>
      <c r="H39" s="5" t="s">
        <v>75</v>
      </c>
      <c r="I39" s="5">
        <v>1</v>
      </c>
      <c r="J39" s="5"/>
      <c r="K39" s="5">
        <v>1</v>
      </c>
      <c r="L39" s="5"/>
      <c r="M39" s="5"/>
      <c r="N39" s="5"/>
    </row>
    <row r="40" ht="19" customHeight="1" spans="1:14">
      <c r="A40" s="5"/>
      <c r="B40" s="5"/>
      <c r="C40" s="5"/>
      <c r="D40" s="5" t="s">
        <v>99</v>
      </c>
      <c r="E40" s="5"/>
      <c r="F40" s="5"/>
      <c r="G40" s="5" t="s">
        <v>100</v>
      </c>
      <c r="H40" s="5" t="s">
        <v>75</v>
      </c>
      <c r="I40" s="5">
        <v>1</v>
      </c>
      <c r="J40" s="5"/>
      <c r="K40" s="5">
        <v>1</v>
      </c>
      <c r="L40" s="5"/>
      <c r="M40" s="5"/>
      <c r="N40" s="5"/>
    </row>
    <row r="41" ht="38.1" customHeight="1" spans="1:14">
      <c r="A41" s="5"/>
      <c r="B41" s="5"/>
      <c r="C41" s="5"/>
      <c r="D41" s="5" t="s">
        <v>101</v>
      </c>
      <c r="E41" s="5"/>
      <c r="F41" s="5"/>
      <c r="G41" s="5" t="s">
        <v>98</v>
      </c>
      <c r="H41" s="5" t="s">
        <v>58</v>
      </c>
      <c r="I41" s="5">
        <v>1</v>
      </c>
      <c r="J41" s="5"/>
      <c r="K41" s="5">
        <v>1</v>
      </c>
      <c r="L41" s="5"/>
      <c r="M41" s="5"/>
      <c r="N41" s="5"/>
    </row>
    <row r="42" ht="27" customHeight="1" spans="1:14">
      <c r="A42" s="5"/>
      <c r="B42" s="5"/>
      <c r="C42" s="5"/>
      <c r="D42" s="5" t="s">
        <v>102</v>
      </c>
      <c r="E42" s="5"/>
      <c r="F42" s="5"/>
      <c r="G42" s="5" t="s">
        <v>98</v>
      </c>
      <c r="H42" s="5" t="s">
        <v>75</v>
      </c>
      <c r="I42" s="5">
        <v>1</v>
      </c>
      <c r="J42" s="5"/>
      <c r="K42" s="5">
        <v>1</v>
      </c>
      <c r="L42" s="5"/>
      <c r="M42" s="5"/>
      <c r="N42" s="5"/>
    </row>
    <row r="43" ht="34" customHeight="1" spans="1:14">
      <c r="A43" s="5"/>
      <c r="B43" s="5"/>
      <c r="C43" s="5"/>
      <c r="D43" s="5" t="s">
        <v>103</v>
      </c>
      <c r="E43" s="5"/>
      <c r="F43" s="5"/>
      <c r="G43" s="5" t="s">
        <v>104</v>
      </c>
      <c r="H43" s="5" t="s">
        <v>75</v>
      </c>
      <c r="I43" s="5">
        <v>1</v>
      </c>
      <c r="J43" s="5"/>
      <c r="K43" s="5">
        <v>1</v>
      </c>
      <c r="L43" s="5"/>
      <c r="M43" s="5"/>
      <c r="N43" s="5"/>
    </row>
    <row r="44" ht="27" customHeight="1" spans="1:14">
      <c r="A44" s="5"/>
      <c r="B44" s="5"/>
      <c r="C44" s="5" t="s">
        <v>105</v>
      </c>
      <c r="D44" s="5" t="s">
        <v>106</v>
      </c>
      <c r="E44" s="5"/>
      <c r="F44" s="5"/>
      <c r="G44" s="5" t="s">
        <v>107</v>
      </c>
      <c r="H44" s="5" t="s">
        <v>108</v>
      </c>
      <c r="I44" s="5">
        <v>10</v>
      </c>
      <c r="J44" s="5"/>
      <c r="K44" s="5">
        <v>10</v>
      </c>
      <c r="L44" s="5"/>
      <c r="M44" s="5"/>
      <c r="N44" s="5"/>
    </row>
    <row r="45" ht="158" customHeight="1" spans="1:14">
      <c r="A45" s="5"/>
      <c r="B45" s="5" t="s">
        <v>109</v>
      </c>
      <c r="C45" s="5" t="s">
        <v>110</v>
      </c>
      <c r="D45" s="5" t="s">
        <v>111</v>
      </c>
      <c r="E45" s="5"/>
      <c r="F45" s="5"/>
      <c r="G45" s="5" t="s">
        <v>112</v>
      </c>
      <c r="H45" s="5" t="s">
        <v>113</v>
      </c>
      <c r="I45" s="5">
        <v>30</v>
      </c>
      <c r="J45" s="5"/>
      <c r="K45" s="5">
        <v>30</v>
      </c>
      <c r="L45" s="5"/>
      <c r="M45" s="5"/>
      <c r="N45" s="5"/>
    </row>
    <row r="46" ht="26" customHeight="1" spans="1:14">
      <c r="A46" s="5"/>
      <c r="B46" s="5" t="s">
        <v>114</v>
      </c>
      <c r="C46" s="5" t="s">
        <v>115</v>
      </c>
      <c r="D46" s="5" t="s">
        <v>116</v>
      </c>
      <c r="E46" s="5"/>
      <c r="F46" s="5"/>
      <c r="G46" s="5" t="s">
        <v>117</v>
      </c>
      <c r="H46" s="5" t="s">
        <v>75</v>
      </c>
      <c r="I46" s="5">
        <v>5</v>
      </c>
      <c r="J46" s="5"/>
      <c r="K46" s="5">
        <v>5</v>
      </c>
      <c r="L46" s="5"/>
      <c r="M46" s="5"/>
      <c r="N46" s="5"/>
    </row>
    <row r="47" ht="26" customHeight="1" spans="1:14">
      <c r="A47" s="5"/>
      <c r="B47" s="5"/>
      <c r="C47" s="5"/>
      <c r="D47" s="5" t="s">
        <v>118</v>
      </c>
      <c r="E47" s="5"/>
      <c r="F47" s="5"/>
      <c r="G47" s="5" t="s">
        <v>117</v>
      </c>
      <c r="H47" s="5" t="s">
        <v>75</v>
      </c>
      <c r="I47" s="5">
        <v>5</v>
      </c>
      <c r="J47" s="5"/>
      <c r="K47" s="5">
        <v>5</v>
      </c>
      <c r="L47" s="5"/>
      <c r="M47" s="5"/>
      <c r="N47" s="5"/>
    </row>
    <row r="48" ht="18.95" customHeight="1" spans="1:14">
      <c r="A48" s="5" t="s">
        <v>119</v>
      </c>
      <c r="B48" s="5"/>
      <c r="C48" s="5"/>
      <c r="D48" s="5"/>
      <c r="E48" s="5"/>
      <c r="F48" s="5"/>
      <c r="G48" s="5"/>
      <c r="H48" s="5"/>
      <c r="I48" s="5">
        <v>100</v>
      </c>
      <c r="J48" s="5"/>
      <c r="K48" s="5">
        <v>98.25</v>
      </c>
      <c r="L48" s="5"/>
      <c r="M48" s="9"/>
      <c r="N48" s="9"/>
    </row>
  </sheetData>
  <mergeCells count="19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12:A13"/>
    <mergeCell ref="A15:A25"/>
    <mergeCell ref="A26:A38"/>
    <mergeCell ref="A39:A47"/>
    <mergeCell ref="B15:B25"/>
    <mergeCell ref="B26:B38"/>
    <mergeCell ref="B39:B44"/>
    <mergeCell ref="B46:B47"/>
    <mergeCell ref="C15:C24"/>
    <mergeCell ref="C26:C35"/>
    <mergeCell ref="C36:C38"/>
    <mergeCell ref="C39:C43"/>
    <mergeCell ref="C46:C47"/>
    <mergeCell ref="A7:B11"/>
  </mergeCells>
  <pageMargins left="0.786805555555556" right="0.708333333333333" top="0.786805555555556" bottom="0.708333333333333" header="0.314583333333333" footer="0.314583333333333"/>
  <pageSetup paperSize="9" scale="99"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自评表格式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工作组</dc:creator>
  <cp:lastModifiedBy>zhn</cp:lastModifiedBy>
  <dcterms:created xsi:type="dcterms:W3CDTF">2022-05-28T06:03:00Z</dcterms:created>
  <dcterms:modified xsi:type="dcterms:W3CDTF">2022-05-30T08:24:55Z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56BE8799248C43CF99852A70145A52BF</vt:lpwstr>
  </property>
  <property fmtid="{D5CDD505-2E9C-101B-9397-08002B2CF9AE}" pid="3" name="KSOProductBuildVer">
    <vt:lpwstr>2052-11.1.0.11744</vt:lpwstr>
  </property>
</Properties>
</file>